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tya\Desktop\"/>
    </mc:Choice>
  </mc:AlternateContent>
  <xr:revisionPtr revIDLastSave="0" documentId="13_ncr:1_{2CB6A77A-74CE-4F6C-99A2-71F21A596485}" xr6:coauthVersionLast="36" xr6:coauthVersionMax="36" xr10:uidLastSave="{00000000-0000-0000-0000-000000000000}"/>
  <bookViews>
    <workbookView xWindow="0" yWindow="0" windowWidth="28800" windowHeight="12105" activeTab="1" xr2:uid="{6B16E0F6-470E-48F7-8581-3EF7468096C1}"/>
  </bookViews>
  <sheets>
    <sheet name="Rendelési idő u" sheetId="13" r:id="rId1"/>
    <sheet name="rendelő" sheetId="1" r:id="rId2"/>
    <sheet name="2 RENDELŐ" sheetId="2" r:id="rId3"/>
    <sheet name="4 rendelő" sheetId="3" r:id="rId4"/>
    <sheet name="5 rendelő" sheetId="4" r:id="rId5"/>
    <sheet name="6 rendelő" sheetId="9" r:id="rId6"/>
    <sheet name="7 rendelő" sheetId="5" r:id="rId7"/>
    <sheet name="üzemorvosi" sheetId="6" r:id="rId8"/>
    <sheet name="egyéb" sheetId="7" r:id="rId9"/>
    <sheet name="Rendelési idő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3" l="1"/>
  <c r="R15" i="13"/>
  <c r="R17" i="13" l="1"/>
  <c r="R18" i="13"/>
  <c r="R4" i="13"/>
  <c r="R5" i="13"/>
  <c r="R6" i="13"/>
  <c r="R7" i="13"/>
  <c r="R8" i="13"/>
  <c r="R9" i="13"/>
  <c r="R10" i="13"/>
  <c r="R11" i="13"/>
  <c r="R12" i="13"/>
  <c r="R13" i="13"/>
  <c r="R14" i="13"/>
  <c r="R3" i="13"/>
  <c r="Q3" i="13"/>
  <c r="Q7" i="13"/>
  <c r="Q11" i="13"/>
  <c r="P19" i="13"/>
  <c r="R19" i="13" l="1"/>
  <c r="O19" i="13"/>
  <c r="O3" i="11" l="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Q19" i="13" l="1"/>
</calcChain>
</file>

<file path=xl/sharedStrings.xml><?xml version="1.0" encoding="utf-8"?>
<sst xmlns="http://schemas.openxmlformats.org/spreadsheetml/2006/main" count="787" uniqueCount="259">
  <si>
    <t xml:space="preserve"> RENDELŐK BEOSZTÁSA</t>
  </si>
  <si>
    <t>rendelő</t>
  </si>
  <si>
    <t>Hétfő</t>
  </si>
  <si>
    <t>Kedd</t>
  </si>
  <si>
    <t>Szerda</t>
  </si>
  <si>
    <t>Csütörtök</t>
  </si>
  <si>
    <t>Péntek</t>
  </si>
  <si>
    <t>2.</t>
  </si>
  <si>
    <t>4.</t>
  </si>
  <si>
    <t>Gerincvelősérültek Rehab. 
  Osztálya Baclofen töltés 
Dr. Both Béla, dr. Putz Miklós, dr. Fehér Melinda</t>
  </si>
  <si>
    <t>5.</t>
  </si>
  <si>
    <t>7 - 17</t>
  </si>
  <si>
    <t>J pavilon</t>
  </si>
  <si>
    <t>N pavilon</t>
  </si>
  <si>
    <t>délelőtt: Aneszteziológia</t>
  </si>
  <si>
    <t>Egyéb szakrendelések</t>
  </si>
  <si>
    <t xml:space="preserve">Belgyógyászat      </t>
  </si>
  <si>
    <t>Szemészet</t>
  </si>
  <si>
    <t>Bőrgyógyászat</t>
  </si>
  <si>
    <t>Diabetológia</t>
  </si>
  <si>
    <t>Fül-orr-gégészet</t>
  </si>
  <si>
    <t>Belgyógyászat</t>
  </si>
  <si>
    <t>HÉTFŐ</t>
  </si>
  <si>
    <t>KEDD</t>
  </si>
  <si>
    <t>SZERDA</t>
  </si>
  <si>
    <t>CSÜTÖRTÖK</t>
  </si>
  <si>
    <t>PÉNTEK</t>
  </si>
  <si>
    <t>9.00-13.30</t>
  </si>
  <si>
    <t>8.00-13.00</t>
  </si>
  <si>
    <t>9.00-12.00</t>
  </si>
  <si>
    <t>2. RENDELŐ</t>
  </si>
  <si>
    <r>
      <rPr>
        <b/>
        <sz val="18"/>
        <color theme="1"/>
        <rFont val="Calibri"/>
        <family val="2"/>
        <charset val="238"/>
        <scheme val="minor"/>
      </rPr>
      <t>Ortopéd-traumatológiai Rehab. Osztály</t>
    </r>
    <r>
      <rPr>
        <sz val="18"/>
        <color theme="1"/>
        <rFont val="Calibri"/>
        <family val="2"/>
        <charset val="238"/>
        <scheme val="minor"/>
      </rPr>
      <t xml:space="preserve">
Dr. Korpos Sándor                                                                                                               Dr. Szabó Dávid 
Dr. Markotics Attila                                                                                                                  Dr. Vass Ildikó</t>
    </r>
  </si>
  <si>
    <r>
      <rPr>
        <b/>
        <sz val="18"/>
        <color theme="1"/>
        <rFont val="Calibri"/>
        <family val="2"/>
        <charset val="238"/>
        <scheme val="minor"/>
      </rPr>
      <t xml:space="preserve">Ortopéd Sebészeti Osztály </t>
    </r>
    <r>
      <rPr>
        <sz val="18"/>
        <color theme="1"/>
        <rFont val="Calibri"/>
        <family val="2"/>
        <charset val="238"/>
        <scheme val="minor"/>
      </rPr>
      <t xml:space="preserve">         
Dr. Koroknai András</t>
    </r>
  </si>
  <si>
    <r>
      <rPr>
        <b/>
        <sz val="18"/>
        <rFont val="Calibri"/>
        <family val="2"/>
        <charset val="238"/>
        <scheme val="minor"/>
      </rPr>
      <t>Ortopéd-traumatológiai Rehab. Osztály</t>
    </r>
    <r>
      <rPr>
        <sz val="18"/>
        <rFont val="Calibri"/>
        <family val="2"/>
        <charset val="238"/>
        <scheme val="minor"/>
      </rPr>
      <t xml:space="preserve">
Dr. Szabó Dávid                                                                                          Dr. Vass Ildikó 
Dr. Markotics Attila</t>
    </r>
  </si>
  <si>
    <r>
      <rPr>
        <b/>
        <sz val="18"/>
        <rFont val="Calibri"/>
        <family val="2"/>
        <charset val="238"/>
        <scheme val="minor"/>
      </rPr>
      <t xml:space="preserve">Agysérültek Rehab. Osztálya </t>
    </r>
    <r>
      <rPr>
        <sz val="18"/>
        <rFont val="Calibri"/>
        <family val="2"/>
        <charset val="238"/>
        <scheme val="minor"/>
      </rPr>
      <t xml:space="preserve">                       
 Dr. Dénes Zoltán                                                                                           Dr. Masát Orsolya</t>
    </r>
  </si>
  <si>
    <r>
      <rPr>
        <b/>
        <sz val="18"/>
        <rFont val="Calibri"/>
        <family val="2"/>
        <charset val="238"/>
        <scheme val="minor"/>
      </rPr>
      <t>Gerincvelősérültek Rehab. Osztálya</t>
    </r>
    <r>
      <rPr>
        <sz val="18"/>
        <rFont val="Calibri"/>
        <family val="2"/>
        <charset val="238"/>
        <scheme val="minor"/>
      </rPr>
      <t xml:space="preserve">                                                 Dr. Cserháti Péter                                                                                      Dr. Both Béla</t>
    </r>
  </si>
  <si>
    <t>4. RENDELŐ</t>
  </si>
  <si>
    <r>
      <rPr>
        <b/>
        <sz val="18"/>
        <color theme="1"/>
        <rFont val="Calibri"/>
        <family val="2"/>
        <charset val="238"/>
        <scheme val="minor"/>
      </rPr>
      <t xml:space="preserve">Ortopéd Sebészeti Osztály </t>
    </r>
    <r>
      <rPr>
        <sz val="18"/>
        <color theme="1"/>
        <rFont val="Calibri"/>
        <family val="2"/>
        <charset val="238"/>
        <scheme val="minor"/>
      </rPr>
      <t xml:space="preserve">         
Dr. Szlovák Sándor</t>
    </r>
  </si>
  <si>
    <t>5. RENDELŐ</t>
  </si>
  <si>
    <r>
      <rPr>
        <b/>
        <sz val="18"/>
        <color theme="1"/>
        <rFont val="Calibri"/>
        <family val="2"/>
        <charset val="238"/>
        <scheme val="minor"/>
      </rPr>
      <t>Ortopéd Sebészeti Osztály</t>
    </r>
    <r>
      <rPr>
        <sz val="18"/>
        <color theme="1"/>
        <rFont val="Calibri"/>
        <family val="2"/>
        <charset val="238"/>
        <scheme val="minor"/>
      </rPr>
      <t xml:space="preserve">
Dr. Tompai Ferenc                                                                                                           </t>
    </r>
  </si>
  <si>
    <r>
      <rPr>
        <b/>
        <sz val="18"/>
        <rFont val="Calibri"/>
        <family val="2"/>
        <charset val="238"/>
        <scheme val="minor"/>
      </rPr>
      <t>Szeptikus Mozgásszervi Rehabilitációs Osztály</t>
    </r>
    <r>
      <rPr>
        <sz val="18"/>
        <rFont val="Calibri"/>
        <family val="2"/>
        <charset val="238"/>
        <scheme val="minor"/>
      </rPr>
      <t xml:space="preserve">                                                 Dr. Farkas Péter</t>
    </r>
  </si>
  <si>
    <r>
      <rPr>
        <b/>
        <sz val="18"/>
        <rFont val="Calibri"/>
        <family val="2"/>
        <charset val="238"/>
        <scheme val="minor"/>
      </rPr>
      <t>Amputációs Sebészeti Osztály</t>
    </r>
    <r>
      <rPr>
        <sz val="18"/>
        <rFont val="Calibri"/>
        <family val="2"/>
        <charset val="238"/>
        <scheme val="minor"/>
      </rPr>
      <t xml:space="preserve">                      
 Dr. Rembeczki László                                                                        Dr. Tolnai Tamás Barnabás                                             </t>
    </r>
  </si>
  <si>
    <r>
      <rPr>
        <b/>
        <sz val="18"/>
        <color theme="1"/>
        <rFont val="Calibri"/>
        <family val="2"/>
        <charset val="238"/>
        <scheme val="minor"/>
      </rPr>
      <t xml:space="preserve">Ortopéd Sebészeti Osztály </t>
    </r>
    <r>
      <rPr>
        <sz val="18"/>
        <color theme="1"/>
        <rFont val="Calibri"/>
        <family val="2"/>
        <charset val="238"/>
        <scheme val="minor"/>
      </rPr>
      <t xml:space="preserve">         
Dr. Bölcsházy Zoltán</t>
    </r>
  </si>
  <si>
    <r>
      <rPr>
        <b/>
        <sz val="18"/>
        <color theme="1"/>
        <rFont val="Calibri"/>
        <family val="2"/>
        <charset val="238"/>
        <scheme val="minor"/>
      </rPr>
      <t>Ortopéd Sebészeti Osztály</t>
    </r>
    <r>
      <rPr>
        <sz val="18"/>
        <color theme="1"/>
        <rFont val="Calibri"/>
        <family val="2"/>
        <charset val="238"/>
        <scheme val="minor"/>
      </rPr>
      <t xml:space="preserve">
Dr. Kollár Iván                                                                                                        </t>
    </r>
  </si>
  <si>
    <r>
      <rPr>
        <b/>
        <sz val="18"/>
        <rFont val="Calibri"/>
        <family val="2"/>
        <charset val="238"/>
        <scheme val="minor"/>
      </rPr>
      <t>Gerincvelősérültek Rehab. Osztálya</t>
    </r>
    <r>
      <rPr>
        <sz val="18"/>
        <rFont val="Calibri"/>
        <family val="2"/>
        <charset val="238"/>
        <scheme val="minor"/>
      </rPr>
      <t xml:space="preserve">                                           </t>
    </r>
    <r>
      <rPr>
        <b/>
        <sz val="18"/>
        <rFont val="Calibri"/>
        <family val="2"/>
        <charset val="238"/>
        <scheme val="minor"/>
      </rPr>
      <t xml:space="preserve">Baclofen töltés </t>
    </r>
    <r>
      <rPr>
        <sz val="18"/>
        <rFont val="Calibri"/>
        <family val="2"/>
        <charset val="238"/>
        <scheme val="minor"/>
      </rPr>
      <t xml:space="preserve">                                                                                      Dr. Both Béla                                                                                      Dr. Putz Miklós                                                                                            Dr. Fehér Melinda</t>
    </r>
  </si>
  <si>
    <r>
      <rPr>
        <b/>
        <sz val="18"/>
        <rFont val="Calibri"/>
        <family val="2"/>
        <charset val="238"/>
        <scheme val="minor"/>
      </rPr>
      <t>Gerincvelősérültek Rehab. Osztálya</t>
    </r>
    <r>
      <rPr>
        <sz val="18"/>
        <rFont val="Calibri"/>
        <family val="2"/>
        <charset val="238"/>
        <scheme val="minor"/>
      </rPr>
      <t xml:space="preserve">                                                                                                                 Dr. Hernáth Ildikó                                                                                     Dr. Putz Miklós                                                                                            Dr. Fehér Melinda</t>
    </r>
  </si>
  <si>
    <r>
      <rPr>
        <b/>
        <sz val="18"/>
        <rFont val="Calibri"/>
        <family val="2"/>
        <charset val="238"/>
        <scheme val="minor"/>
      </rPr>
      <t>Stroke utáni Rehabilitációs Osztály</t>
    </r>
    <r>
      <rPr>
        <sz val="18"/>
        <rFont val="Calibri"/>
        <family val="2"/>
        <charset val="238"/>
        <scheme val="minor"/>
      </rPr>
      <t xml:space="preserve">                      
 Dr. Fazekas Gábor                                                                                                            </t>
    </r>
  </si>
  <si>
    <t>7. RENDELŐ</t>
  </si>
  <si>
    <t>10.00-18.00</t>
  </si>
  <si>
    <r>
      <rPr>
        <b/>
        <sz val="18"/>
        <color theme="1"/>
        <rFont val="Calibri"/>
        <family val="2"/>
        <charset val="238"/>
        <scheme val="minor"/>
      </rPr>
      <t>Urológia</t>
    </r>
    <r>
      <rPr>
        <sz val="18"/>
        <color theme="1"/>
        <rFont val="Calibri"/>
        <family val="2"/>
        <charset val="238"/>
        <scheme val="minor"/>
      </rPr>
      <t xml:space="preserve">
Dr. Banyó Tamás Vilmos                                                                                                        </t>
    </r>
  </si>
  <si>
    <t>7.00-17.00</t>
  </si>
  <si>
    <t>ÜZEMORVOSI RENDELŐ</t>
  </si>
  <si>
    <r>
      <rPr>
        <b/>
        <sz val="18"/>
        <color theme="1"/>
        <rFont val="Calibri"/>
        <family val="2"/>
        <charset val="238"/>
        <scheme val="minor"/>
      </rPr>
      <t xml:space="preserve">Üzemorvos                                                                                                       </t>
    </r>
    <r>
      <rPr>
        <sz val="18"/>
        <color theme="1"/>
        <rFont val="Calibri"/>
        <family val="2"/>
        <charset val="238"/>
        <scheme val="minor"/>
      </rPr>
      <t>Dr. Marton-Szűcs Gábor</t>
    </r>
  </si>
  <si>
    <t>délelőtt</t>
  </si>
  <si>
    <t>Aneszteziológia</t>
  </si>
  <si>
    <r>
      <rPr>
        <b/>
        <sz val="18"/>
        <rFont val="Calibri"/>
        <family val="2"/>
        <charset val="238"/>
        <scheme val="minor"/>
      </rPr>
      <t xml:space="preserve">Üzemorvos        </t>
    </r>
    <r>
      <rPr>
        <sz val="18"/>
        <rFont val="Calibri"/>
        <family val="2"/>
        <charset val="238"/>
        <scheme val="minor"/>
      </rPr>
      <t xml:space="preserve">                                                                                               Dr. Marton-Szűcs Gábor</t>
    </r>
  </si>
  <si>
    <r>
      <rPr>
        <b/>
        <sz val="18"/>
        <rFont val="Calibri"/>
        <family val="2"/>
        <charset val="238"/>
        <scheme val="minor"/>
      </rPr>
      <t>Ortopéd-traumatológiai Rehab. Osztály</t>
    </r>
    <r>
      <rPr>
        <sz val="18"/>
        <rFont val="Calibri"/>
        <family val="2"/>
        <charset val="238"/>
        <scheme val="minor"/>
      </rPr>
      <t xml:space="preserve">                      
 Dr. Szabó Dávid                                                                                                                     Dr. Markotics Attila                                                                                 Dr. Vass Ildikó</t>
    </r>
  </si>
  <si>
    <t>EGYÉB SZAKRENDELÉSEK</t>
  </si>
  <si>
    <t>Belgyógyászat                                                                                          Diabetológia</t>
  </si>
  <si>
    <t>8.00-14.00</t>
  </si>
  <si>
    <t>7.00-9.00</t>
  </si>
  <si>
    <t xml:space="preserve">Belgyógyászat                                                                                          </t>
  </si>
  <si>
    <t>12.00-18.00</t>
  </si>
  <si>
    <t>6.30-8.00</t>
  </si>
  <si>
    <t>8.30-10.00</t>
  </si>
  <si>
    <t>6. RENDELŐ</t>
  </si>
  <si>
    <t>8.00-12.00</t>
  </si>
  <si>
    <r>
      <t xml:space="preserve">Vigor-Med Bt (háziorvos)                                                                                       </t>
    </r>
    <r>
      <rPr>
        <sz val="18"/>
        <color theme="1"/>
        <rFont val="Calibri"/>
        <family val="2"/>
        <charset val="238"/>
        <scheme val="minor"/>
      </rPr>
      <t xml:space="preserve">Dr. Gyöngyösi Ibolya </t>
    </r>
  </si>
  <si>
    <t>10.00-14.00</t>
  </si>
  <si>
    <t>délelőtt előjegyzéssel</t>
  </si>
  <si>
    <r>
      <rPr>
        <b/>
        <sz val="18"/>
        <rFont val="Calibri"/>
        <family val="2"/>
        <charset val="238"/>
        <scheme val="minor"/>
      </rPr>
      <t xml:space="preserve">Kardiológia    </t>
    </r>
    <r>
      <rPr>
        <sz val="18"/>
        <rFont val="Calibri"/>
        <family val="2"/>
        <charset val="238"/>
        <scheme val="minor"/>
      </rPr>
      <t xml:space="preserve">                                                                                             Dr. Lukács Imre                                                                        </t>
    </r>
  </si>
  <si>
    <t>12.00-16.00</t>
  </si>
  <si>
    <t xml:space="preserve">délután: Üzemorvos 
Dr Marton Szűcs Gábor
8.00-12.00
</t>
  </si>
  <si>
    <t>12.00 - 18.00</t>
  </si>
  <si>
    <t>7.00 - 9.00</t>
  </si>
  <si>
    <t xml:space="preserve">Kardiológia  </t>
  </si>
  <si>
    <t>Fül-orr-gégészet 
8.30 - 10.00</t>
  </si>
  <si>
    <t>8.30-12.30</t>
  </si>
  <si>
    <t>9.00 – 13.30</t>
  </si>
  <si>
    <t xml:space="preserve"> 8.00-13.00</t>
  </si>
  <si>
    <t xml:space="preserve"> 9.00 - 12.00</t>
  </si>
  <si>
    <t xml:space="preserve">  9.00 - 12.00</t>
  </si>
  <si>
    <t>OEP Kód</t>
  </si>
  <si>
    <t>Intézmény neve</t>
  </si>
  <si>
    <t>Szervezeti egység</t>
  </si>
  <si>
    <t>Szakma</t>
  </si>
  <si>
    <t>Működési engedély szerinti kapacitás</t>
  </si>
  <si>
    <t>Szerződött kapacitás</t>
  </si>
  <si>
    <t>Kód</t>
  </si>
  <si>
    <t>Név</t>
  </si>
  <si>
    <t>Ellátási forma</t>
  </si>
  <si>
    <t>Elnevezés</t>
  </si>
  <si>
    <t>Heti óraszám</t>
  </si>
  <si>
    <t>Szakorvosi óra</t>
  </si>
  <si>
    <t>Nem szakorvosi óra</t>
  </si>
  <si>
    <t>Ágy</t>
  </si>
  <si>
    <t>S828</t>
  </si>
  <si>
    <t>OMINT/OORI</t>
  </si>
  <si>
    <t>001078479</t>
  </si>
  <si>
    <t>Központi laboratórium</t>
  </si>
  <si>
    <t>Szakambulancia / járó</t>
  </si>
  <si>
    <t>5000</t>
  </si>
  <si>
    <t>orvosi laboratórium diagnosutika</t>
  </si>
  <si>
    <t>0</t>
  </si>
  <si>
    <t>001078485</t>
  </si>
  <si>
    <t>2</t>
  </si>
  <si>
    <t>001078510</t>
  </si>
  <si>
    <t>Központi röntgenosztály</t>
  </si>
  <si>
    <t>5100</t>
  </si>
  <si>
    <t>röntgen diagnosztika</t>
  </si>
  <si>
    <t>001078511</t>
  </si>
  <si>
    <t>13</t>
  </si>
  <si>
    <t>001078512</t>
  </si>
  <si>
    <t>Központi röntgenosztály - ultrahangdiagnosztika</t>
  </si>
  <si>
    <t>5301</t>
  </si>
  <si>
    <t>ultrahang diagnosztika</t>
  </si>
  <si>
    <t>3</t>
  </si>
  <si>
    <t>001078513</t>
  </si>
  <si>
    <t>001078514</t>
  </si>
  <si>
    <t>Általános belgyógyászat</t>
  </si>
  <si>
    <t>0100</t>
  </si>
  <si>
    <t>belgyógyászat</t>
  </si>
  <si>
    <t>001078515</t>
  </si>
  <si>
    <t>Amputációs Sebészeti Szakambulancia</t>
  </si>
  <si>
    <t>0200</t>
  </si>
  <si>
    <t>sebészet</t>
  </si>
  <si>
    <t>001078516</t>
  </si>
  <si>
    <t>Ortopéd Sebészeti Szakambulancia</t>
  </si>
  <si>
    <t>1000</t>
  </si>
  <si>
    <t>ortopédia</t>
  </si>
  <si>
    <t>23</t>
  </si>
  <si>
    <t>001078517</t>
  </si>
  <si>
    <t>Urológiai Szakrendelés</t>
  </si>
  <si>
    <t>1100</t>
  </si>
  <si>
    <t>urológia</t>
  </si>
  <si>
    <t>6</t>
  </si>
  <si>
    <t>001078518</t>
  </si>
  <si>
    <t>Urodinamikai Laboratórium</t>
  </si>
  <si>
    <t>1102</t>
  </si>
  <si>
    <t>urodinamia</t>
  </si>
  <si>
    <t>12</t>
  </si>
  <si>
    <t>001078519</t>
  </si>
  <si>
    <t>Aneszteziológiai Szakambulancia</t>
  </si>
  <si>
    <t>1501</t>
  </si>
  <si>
    <t>aneszteziológia</t>
  </si>
  <si>
    <t>4</t>
  </si>
  <si>
    <t>001078520</t>
  </si>
  <si>
    <t>Pszichoszomatikus és pszichoterápiás Szakrendelés "Tündérhegy"</t>
  </si>
  <si>
    <t>1805</t>
  </si>
  <si>
    <t>pszichoterápia</t>
  </si>
  <si>
    <t>26</t>
  </si>
  <si>
    <t>001078527</t>
  </si>
  <si>
    <t>Pszichoszomatikus és pszichoterápiás Szakrendelés I. "Tündérhegy"</t>
  </si>
  <si>
    <t>1806</t>
  </si>
  <si>
    <t>001078532</t>
  </si>
  <si>
    <t>Vegyes Profilú Vegyes Szervezésű Mozgásszervi Rehabilitációs Osztály Lympoedema Szakabulancia</t>
  </si>
  <si>
    <t>2200</t>
  </si>
  <si>
    <t>rehabilitációs medicina alaptevékenység</t>
  </si>
  <si>
    <t>001078534</t>
  </si>
  <si>
    <t>Mozgásszervi Rehabilitációs Szakambulancia</t>
  </si>
  <si>
    <t>16</t>
  </si>
  <si>
    <t>001078537</t>
  </si>
  <si>
    <t>Ergometria</t>
  </si>
  <si>
    <t>001078540</t>
  </si>
  <si>
    <t>20</t>
  </si>
  <si>
    <t>001078544</t>
  </si>
  <si>
    <t>Szeptikus Mozgásszervi Rehabilitációs Szakambulancia</t>
  </si>
  <si>
    <t>001078548</t>
  </si>
  <si>
    <t>Amputációs Rehabilitációs Szakambulancia</t>
  </si>
  <si>
    <t>001078557</t>
  </si>
  <si>
    <t>Stroke utáni Rehabilitációs Szakambulancia</t>
  </si>
  <si>
    <t>001078558</t>
  </si>
  <si>
    <t>Agysérültek Rehabilitációs Szakambulanciája</t>
  </si>
  <si>
    <t>7</t>
  </si>
  <si>
    <t>001078560</t>
  </si>
  <si>
    <t>Ortopéd-traumatológiai Rehabilitációs Szakambulancia</t>
  </si>
  <si>
    <t>14</t>
  </si>
  <si>
    <t>001078563</t>
  </si>
  <si>
    <t>Gerincvelősérültek Rehabilitációs Szakambulanciája</t>
  </si>
  <si>
    <t>001078569</t>
  </si>
  <si>
    <t>Vegyes Profilú Vegyes Szervezésű Mozgásszervi Rehabilitációs Osztály Mozgásszervi Rehabilitációs Szakabulancia</t>
  </si>
  <si>
    <t>28</t>
  </si>
  <si>
    <t>001078577</t>
  </si>
  <si>
    <t>Kardiológiai Szakambulancia</t>
  </si>
  <si>
    <t>kardiológia</t>
  </si>
  <si>
    <t>001078584</t>
  </si>
  <si>
    <t>Pszichoszomatikus és pszichoterápiás Szakrendelés II. "Tündérhegy"</t>
  </si>
  <si>
    <t>001078593</t>
  </si>
  <si>
    <t>001078601</t>
  </si>
  <si>
    <t>Központi Sportterápia</t>
  </si>
  <si>
    <t>gyógytorna</t>
  </si>
  <si>
    <t>001078604</t>
  </si>
  <si>
    <t>Központi Ergoterápia</t>
  </si>
  <si>
    <t>001078608</t>
  </si>
  <si>
    <t>Központi hidroterápia</t>
  </si>
  <si>
    <t>001078611</t>
  </si>
  <si>
    <t>001078614</t>
  </si>
  <si>
    <t>001078616</t>
  </si>
  <si>
    <t>001078621</t>
  </si>
  <si>
    <t>Fizioterápia</t>
  </si>
  <si>
    <t>fizioterápia</t>
  </si>
  <si>
    <t>Ortopéd-trauma Rehab. Osztály</t>
  </si>
  <si>
    <t xml:space="preserve">Ortopéd Sebészeti Osztály   </t>
  </si>
  <si>
    <t>Urológia</t>
  </si>
  <si>
    <t>Üzemorvos</t>
  </si>
  <si>
    <t>GRO</t>
  </si>
  <si>
    <t xml:space="preserve">Amputált betegek Rehab. Osztálya </t>
  </si>
  <si>
    <t xml:space="preserve">Mozgásszervi Rehabilitációs Nappali Kórház  </t>
  </si>
  <si>
    <t>Vegyesprofilú Mozgásszervi Rehab. Osztály</t>
  </si>
  <si>
    <t xml:space="preserve">Kardiológia </t>
  </si>
  <si>
    <t>SZMRO</t>
  </si>
  <si>
    <t>ARO</t>
  </si>
  <si>
    <t>SRO</t>
  </si>
  <si>
    <t>ASO</t>
  </si>
  <si>
    <t>Fül-orr-gége</t>
  </si>
  <si>
    <t>RI</t>
  </si>
  <si>
    <t>Heti óra</t>
  </si>
  <si>
    <t>Tényleges rendelési idő</t>
  </si>
  <si>
    <t>Vegyesprofilú Mozgásszervi Rehab. Osztály/Lympho</t>
  </si>
  <si>
    <t>Fejfájás ambulancia</t>
  </si>
  <si>
    <t>Nőgyógyászat</t>
  </si>
  <si>
    <t>ÚJ</t>
  </si>
  <si>
    <t xml:space="preserve">9.00-12.00 
Dr. Farkas Péter
(sürgősségi)
</t>
  </si>
  <si>
    <t xml:space="preserve">Ortopéd-trauma Rehab. Osztály                             
Dr. Szabó Dávid; Dr. Markotics Attila; Dr. Vass Ildikó 
9.00 - 12.00
</t>
  </si>
  <si>
    <t>Osztályon történő rendelések</t>
  </si>
  <si>
    <t>Vegyes Profilú Mozgásszervi rehabilitációs Osztály                     Dr Boros Erzsébet                                                                               Dr Kenéz Júlia                                                                                       Dr Takács Éva</t>
  </si>
  <si>
    <t>Szakrendelés</t>
  </si>
  <si>
    <t>Ortopéd-traumatológiai Rehab. Osztály Szakrendelés
Dr. Szabó Dávid; Dr. Vass Ildikó; Dr. Markotics Attila</t>
  </si>
  <si>
    <t>Gerincvelősérültek Rehab. Osztálya Szakrendelés                                                 Dr. Cserháti Péter                                    Dr. Both Béla</t>
  </si>
  <si>
    <t>Agysérültek Rehab. Osztálya   Szakrendelés                      Dr. Dénes Zoltán, Dr. Masát Orsolya</t>
  </si>
  <si>
    <t>Ortopéd Sebészeti Osztály Szakrendelés         Dr. Koroknai András</t>
  </si>
  <si>
    <t>Ortopéd Sebészeti Osztály  Szakrendelés                                          Dr. Kollár Iván</t>
  </si>
  <si>
    <t>Vegyes Profilú Mozgásszervi rehabilitációs Osztály Szakrendelés                                                            Dr Boros Erzsébet                                                      Dr Kenéz Júlia                                                            Dr Takács Éva</t>
  </si>
  <si>
    <t>Gerincvelősérültek Rehab. 
Osztálya  Szakrendelés       
Dr. Hernáth Ildikó, dr. Putz Miklós, dr. Fehér Melinda</t>
  </si>
  <si>
    <t xml:space="preserve">Stroke utáni Rehab. Osztály  Szakrendelés                         Dr. Fazekas Gábor  
</t>
  </si>
  <si>
    <t>9.00-14.00
Ortopéd Sebészeti Osztály  Szakrendelés        Dr. Szlovák Sándor</t>
  </si>
  <si>
    <t>Ortopéd Sebészeti Osztály  Szakrendelés                                      Dr. Tompai Ferenc</t>
  </si>
  <si>
    <t>Szeptikus Mozgásszervi Rehab. Osztály Szakrendelés                                               Dr. Farkas Péter</t>
  </si>
  <si>
    <t>Amputációs Sebészeti Osztály  Szakrendelés                    Dr. Rembeczki László                                      Dr. Tolnai Tamás Barnabás</t>
  </si>
  <si>
    <t>Ortopéd Sebészeti Osztály     Szakrendelés                                          Dr. Bölcsházy Zoltán</t>
  </si>
  <si>
    <t>Vigor Med Bt háziorvos 
Dr Gyöngyösi Ibolya
10.00-14.00</t>
  </si>
  <si>
    <t>Vigor Med Bt háziorvos 
Dr Gyöngyösi Ibolya
délelőtt előjegyzéssel</t>
  </si>
  <si>
    <t>Urológia Szakrendelés                              Dr. Banyó Tamás Vilmos 
7.00-17.00</t>
  </si>
  <si>
    <t>Vegyesprofilú Mozgásszervi Rehab. Osztály / Lympho Szakrendelés
    8.00 - 13.00</t>
  </si>
  <si>
    <t>Amputált betegek Rehab. Osztálya    Szakrendelés                       8.00 - 11.00</t>
  </si>
  <si>
    <t>Mozgásszervi Rehabilitációs Nappali Kórház Szakrendelés  
10.00-12.00</t>
  </si>
  <si>
    <t>Kardiológia
Dr Lukács Imre
8.00-14.00</t>
  </si>
  <si>
    <t xml:space="preserve">Dr Lukács Imre 
12.00 - 16.00
</t>
  </si>
  <si>
    <t>Kardiológia
Dr Lukács Imre
12.00-14.00</t>
  </si>
  <si>
    <t>Radiológia - UH
Dr Lukács Imre
8.00-14.00</t>
  </si>
  <si>
    <t xml:space="preserve">                Üzemorvos
       Dr Marton Szűcs Gábor
                 8.00-12.00</t>
  </si>
  <si>
    <t xml:space="preserve">Bőrgyógyászat                                   Dr Nagy Éva                                    9.00-11.00
</t>
  </si>
  <si>
    <t>Mozgásszervi Rehabilitációs Nappali Kórház  
 Szakrendelés                                                                10.00-12.00</t>
  </si>
  <si>
    <t>Osztály</t>
  </si>
  <si>
    <t>Vegyesprofilú Mozgásszervi Rehab. Osztály Szakrendelés                                                              8.00 - 11.00</t>
  </si>
  <si>
    <t>Vegyesprofilú Mozgásszervi Rehab. Osztály     Szakrendelés                         8.00 - 11.00</t>
  </si>
  <si>
    <t>Vegyesprofilú Mozgásszervi Rehab. Osztály / Lympho Szakrendelés
    8.00 - 13.01</t>
  </si>
  <si>
    <t>Amputált betegek Rehab. Osztálya   Szakrendelés                                                      8.00 - 11.00</t>
  </si>
  <si>
    <t xml:space="preserve">Ortopéd-trauma Rehab. Osztály Szakrendelés
Dr. Szabó Dávid; Dr. Markotics Attila; Dr. Vass Ildikó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</si>
</sst>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Ft&quot;_-;\-* #,##0.00\ &quot;Ft&quot;_-;_-* &quot;-&quot;??\ &quot;Ft&quot;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8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0B050"/>
      <name val="Calibri"/>
      <family val="2"/>
      <charset val="238"/>
      <scheme val="minor"/>
    </font>
    <font>
      <sz val="16"/>
      <color theme="4"/>
      <name val="Calibri"/>
      <family val="2"/>
      <charset val="238"/>
      <scheme val="minor"/>
    </font>
    <font>
      <b/>
      <sz val="16"/>
      <color theme="7" tint="-0.249977111117893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0ADA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5" fillId="7" borderId="23" applyNumberFormat="0" applyAlignment="0" applyProtection="0"/>
  </cellStyleXfs>
  <cellXfs count="290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 vertical="center"/>
    </xf>
    <xf numFmtId="49" fontId="1" fillId="2" borderId="0" xfId="1" applyNumberFormat="1" applyFill="1"/>
    <xf numFmtId="49" fontId="1" fillId="2" borderId="0" xfId="1" applyNumberFormat="1" applyFill="1" applyAlignment="1">
      <alignment vertical="center"/>
    </xf>
    <xf numFmtId="44" fontId="1" fillId="2" borderId="0" xfId="1" applyNumberFormat="1" applyFill="1"/>
    <xf numFmtId="49" fontId="1" fillId="0" borderId="0" xfId="1" applyNumberFormat="1" applyAlignment="1">
      <alignment vertical="top"/>
    </xf>
    <xf numFmtId="0" fontId="1" fillId="0" borderId="0" xfId="1" applyAlignment="1">
      <alignment vertical="top"/>
    </xf>
    <xf numFmtId="49" fontId="6" fillId="0" borderId="0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 applyAlignment="1">
      <alignment vertical="center"/>
    </xf>
    <xf numFmtId="49" fontId="1" fillId="0" borderId="0" xfId="1" applyNumberFormat="1" applyBorder="1" applyAlignment="1">
      <alignment vertic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wrapText="1"/>
    </xf>
    <xf numFmtId="49" fontId="6" fillId="0" borderId="0" xfId="1" applyNumberFormat="1" applyFont="1"/>
    <xf numFmtId="0" fontId="6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3" fillId="3" borderId="3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top" wrapText="1"/>
    </xf>
    <xf numFmtId="16" fontId="6" fillId="3" borderId="2" xfId="1" applyNumberFormat="1" applyFont="1" applyFill="1" applyBorder="1" applyAlignment="1">
      <alignment horizontal="center" vertical="top" wrapText="1"/>
    </xf>
    <xf numFmtId="0" fontId="6" fillId="3" borderId="18" xfId="1" applyFont="1" applyFill="1" applyBorder="1" applyAlignment="1">
      <alignment horizontal="center" vertical="top" wrapText="1"/>
    </xf>
    <xf numFmtId="0" fontId="7" fillId="3" borderId="2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49" fontId="15" fillId="8" borderId="2" xfId="2" applyNumberFormat="1" applyFont="1" applyFill="1" applyBorder="1" applyAlignment="1">
      <alignment horizontal="center" vertical="center" wrapText="1"/>
    </xf>
    <xf numFmtId="0" fontId="15" fillId="8" borderId="2" xfId="2" applyFont="1" applyFill="1" applyBorder="1" applyAlignment="1">
      <alignment horizontal="center" vertical="center" wrapText="1"/>
    </xf>
    <xf numFmtId="0" fontId="15" fillId="8" borderId="18" xfId="2" applyFont="1" applyFill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49" fontId="16" fillId="0" borderId="2" xfId="0" applyNumberFormat="1" applyFont="1" applyBorder="1" applyAlignment="1">
      <alignment horizontal="left" vertical="center"/>
    </xf>
    <xf numFmtId="0" fontId="17" fillId="2" borderId="2" xfId="0" applyFont="1" applyFill="1" applyBorder="1" applyAlignment="1">
      <alignment wrapText="1"/>
    </xf>
    <xf numFmtId="0" fontId="16" fillId="0" borderId="2" xfId="0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9" fontId="16" fillId="9" borderId="17" xfId="0" applyNumberFormat="1" applyFont="1" applyFill="1" applyBorder="1" applyAlignment="1">
      <alignment horizontal="left" vertical="center"/>
    </xf>
    <xf numFmtId="0" fontId="16" fillId="9" borderId="2" xfId="0" applyFont="1" applyFill="1" applyBorder="1" applyAlignment="1">
      <alignment vertical="center" wrapText="1"/>
    </xf>
    <xf numFmtId="49" fontId="16" fillId="9" borderId="2" xfId="0" applyNumberFormat="1" applyFont="1" applyFill="1" applyBorder="1" applyAlignment="1">
      <alignment horizontal="left" vertical="center"/>
    </xf>
    <xf numFmtId="0" fontId="17" fillId="9" borderId="2" xfId="0" applyFont="1" applyFill="1" applyBorder="1" applyAlignment="1">
      <alignment wrapText="1"/>
    </xf>
    <xf numFmtId="0" fontId="16" fillId="9" borderId="2" xfId="0" applyFont="1" applyFill="1" applyBorder="1" applyAlignment="1">
      <alignment horizontal="left" wrapText="1"/>
    </xf>
    <xf numFmtId="49" fontId="16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49" fontId="16" fillId="9" borderId="2" xfId="0" applyNumberFormat="1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10" borderId="17" xfId="0" applyNumberFormat="1" applyFont="1" applyFill="1" applyBorder="1" applyAlignment="1">
      <alignment horizontal="left" vertical="center"/>
    </xf>
    <xf numFmtId="0" fontId="16" fillId="10" borderId="2" xfId="0" applyFont="1" applyFill="1" applyBorder="1" applyAlignment="1">
      <alignment vertical="center" wrapText="1"/>
    </xf>
    <xf numFmtId="49" fontId="16" fillId="10" borderId="2" xfId="0" applyNumberFormat="1" applyFont="1" applyFill="1" applyBorder="1" applyAlignment="1">
      <alignment horizontal="left" vertical="center"/>
    </xf>
    <xf numFmtId="0" fontId="17" fillId="10" borderId="2" xfId="0" applyFont="1" applyFill="1" applyBorder="1" applyAlignment="1">
      <alignment wrapText="1"/>
    </xf>
    <xf numFmtId="0" fontId="16" fillId="10" borderId="2" xfId="0" applyFont="1" applyFill="1" applyBorder="1" applyAlignment="1">
      <alignment horizontal="left" wrapText="1"/>
    </xf>
    <xf numFmtId="49" fontId="16" fillId="10" borderId="2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49" fontId="16" fillId="10" borderId="2" xfId="0" applyNumberFormat="1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49" fontId="16" fillId="11" borderId="17" xfId="0" applyNumberFormat="1" applyFont="1" applyFill="1" applyBorder="1" applyAlignment="1">
      <alignment horizontal="left" vertical="center"/>
    </xf>
    <xf numFmtId="0" fontId="16" fillId="11" borderId="2" xfId="0" applyFont="1" applyFill="1" applyBorder="1" applyAlignment="1">
      <alignment vertical="center" wrapText="1"/>
    </xf>
    <xf numFmtId="49" fontId="16" fillId="11" borderId="2" xfId="0" applyNumberFormat="1" applyFont="1" applyFill="1" applyBorder="1" applyAlignment="1">
      <alignment horizontal="left" vertical="center"/>
    </xf>
    <xf numFmtId="0" fontId="17" fillId="11" borderId="2" xfId="0" applyFont="1" applyFill="1" applyBorder="1" applyAlignment="1">
      <alignment wrapText="1"/>
    </xf>
    <xf numFmtId="0" fontId="16" fillId="11" borderId="2" xfId="0" applyFont="1" applyFill="1" applyBorder="1" applyAlignment="1">
      <alignment horizontal="left" wrapText="1"/>
    </xf>
    <xf numFmtId="49" fontId="16" fillId="11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49" fontId="16" fillId="11" borderId="2" xfId="0" applyNumberFormat="1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49" fontId="16" fillId="12" borderId="17" xfId="0" applyNumberFormat="1" applyFont="1" applyFill="1" applyBorder="1" applyAlignment="1">
      <alignment horizontal="left" vertical="center"/>
    </xf>
    <xf numFmtId="0" fontId="16" fillId="12" borderId="2" xfId="0" applyFont="1" applyFill="1" applyBorder="1" applyAlignment="1">
      <alignment vertical="center" wrapText="1"/>
    </xf>
    <xf numFmtId="49" fontId="16" fillId="12" borderId="2" xfId="0" applyNumberFormat="1" applyFont="1" applyFill="1" applyBorder="1" applyAlignment="1">
      <alignment horizontal="left" vertical="center"/>
    </xf>
    <xf numFmtId="0" fontId="17" fillId="12" borderId="2" xfId="0" applyFont="1" applyFill="1" applyBorder="1" applyAlignment="1">
      <alignment wrapText="1"/>
    </xf>
    <xf numFmtId="0" fontId="16" fillId="12" borderId="2" xfId="0" applyFont="1" applyFill="1" applyBorder="1" applyAlignment="1">
      <alignment horizontal="left" vertical="center" wrapText="1"/>
    </xf>
    <xf numFmtId="49" fontId="16" fillId="12" borderId="2" xfId="0" applyNumberFormat="1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49" fontId="16" fillId="12" borderId="2" xfId="0" applyNumberFormat="1" applyFont="1" applyFill="1" applyBorder="1" applyAlignment="1">
      <alignment horizontal="center" vertical="center"/>
    </xf>
    <xf numFmtId="0" fontId="16" fillId="12" borderId="1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49" fontId="16" fillId="13" borderId="17" xfId="0" applyNumberFormat="1" applyFont="1" applyFill="1" applyBorder="1" applyAlignment="1">
      <alignment horizontal="left" vertical="center"/>
    </xf>
    <xf numFmtId="0" fontId="16" fillId="13" borderId="2" xfId="0" applyFont="1" applyFill="1" applyBorder="1" applyAlignment="1">
      <alignment vertical="center" wrapText="1"/>
    </xf>
    <xf numFmtId="49" fontId="16" fillId="13" borderId="2" xfId="0" applyNumberFormat="1" applyFont="1" applyFill="1" applyBorder="1" applyAlignment="1">
      <alignment horizontal="left" vertical="center"/>
    </xf>
    <xf numFmtId="0" fontId="17" fillId="13" borderId="2" xfId="0" applyFont="1" applyFill="1" applyBorder="1" applyAlignment="1">
      <alignment wrapText="1"/>
    </xf>
    <xf numFmtId="0" fontId="16" fillId="13" borderId="2" xfId="0" applyFont="1" applyFill="1" applyBorder="1" applyAlignment="1">
      <alignment horizontal="left" vertical="center" wrapText="1"/>
    </xf>
    <xf numFmtId="49" fontId="16" fillId="13" borderId="2" xfId="0" applyNumberFormat="1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 wrapText="1"/>
    </xf>
    <xf numFmtId="49" fontId="16" fillId="13" borderId="2" xfId="0" applyNumberFormat="1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49" fontId="16" fillId="10" borderId="24" xfId="0" applyNumberFormat="1" applyFont="1" applyFill="1" applyBorder="1" applyAlignment="1">
      <alignment horizontal="left" vertical="center"/>
    </xf>
    <xf numFmtId="0" fontId="16" fillId="10" borderId="19" xfId="0" applyFont="1" applyFill="1" applyBorder="1" applyAlignment="1">
      <alignment vertical="center" wrapText="1"/>
    </xf>
    <xf numFmtId="49" fontId="16" fillId="10" borderId="19" xfId="0" applyNumberFormat="1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vertical="center" wrapText="1"/>
    </xf>
    <xf numFmtId="0" fontId="16" fillId="10" borderId="19" xfId="0" applyFont="1" applyFill="1" applyBorder="1" applyAlignment="1">
      <alignment horizontal="left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49" fontId="16" fillId="10" borderId="19" xfId="0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19" fillId="0" borderId="17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18" xfId="0" applyFont="1" applyBorder="1"/>
    <xf numFmtId="0" fontId="19" fillId="0" borderId="24" xfId="0" applyFont="1" applyBorder="1" applyAlignment="1">
      <alignment horizontal="center"/>
    </xf>
    <xf numFmtId="0" fontId="4" fillId="0" borderId="19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/>
    <xf numFmtId="49" fontId="16" fillId="14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49" fontId="23" fillId="6" borderId="14" xfId="2" applyNumberFormat="1" applyFont="1" applyFill="1" applyBorder="1" applyAlignment="1">
      <alignment horizontal="center" vertical="center" wrapText="1"/>
    </xf>
    <xf numFmtId="49" fontId="24" fillId="6" borderId="16" xfId="2" applyNumberFormat="1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6" borderId="15" xfId="0" applyFont="1" applyFill="1" applyBorder="1"/>
    <xf numFmtId="0" fontId="5" fillId="6" borderId="16" xfId="0" applyFont="1" applyFill="1" applyBorder="1"/>
    <xf numFmtId="0" fontId="23" fillId="2" borderId="17" xfId="2" applyFont="1" applyFill="1" applyBorder="1" applyAlignment="1">
      <alignment horizontal="center" vertical="center" wrapText="1"/>
    </xf>
    <xf numFmtId="0" fontId="24" fillId="2" borderId="18" xfId="2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/>
    <xf numFmtId="0" fontId="5" fillId="6" borderId="18" xfId="0" applyFont="1" applyFill="1" applyBorder="1"/>
    <xf numFmtId="0" fontId="26" fillId="2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" fillId="2" borderId="0" xfId="1" applyFill="1"/>
    <xf numFmtId="0" fontId="6" fillId="5" borderId="2" xfId="1" applyFont="1" applyFill="1" applyBorder="1" applyAlignment="1">
      <alignment horizontal="center" vertical="top" wrapText="1"/>
    </xf>
    <xf numFmtId="0" fontId="4" fillId="15" borderId="15" xfId="1" applyFont="1" applyFill="1" applyBorder="1" applyAlignment="1">
      <alignment horizontal="center" vertical="center" wrapText="1"/>
    </xf>
    <xf numFmtId="0" fontId="4" fillId="15" borderId="16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26" fillId="2" borderId="1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6" fillId="16" borderId="18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top" wrapText="1"/>
    </xf>
    <xf numFmtId="49" fontId="0" fillId="0" borderId="0" xfId="1" applyNumberFormat="1" applyFont="1"/>
    <xf numFmtId="0" fontId="6" fillId="9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5" borderId="16" xfId="1" applyFont="1" applyFill="1" applyBorder="1" applyAlignment="1">
      <alignment horizontal="center" vertical="top" wrapText="1"/>
    </xf>
    <xf numFmtId="0" fontId="6" fillId="5" borderId="19" xfId="1" applyFont="1" applyFill="1" applyBorder="1" applyAlignment="1">
      <alignment horizontal="center" vertical="top" wrapText="1"/>
    </xf>
    <xf numFmtId="0" fontId="6" fillId="5" borderId="20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top" wrapText="1"/>
    </xf>
    <xf numFmtId="0" fontId="6" fillId="2" borderId="20" xfId="1" applyFont="1" applyFill="1" applyBorder="1" applyAlignment="1">
      <alignment horizontal="center" vertical="top" wrapText="1"/>
    </xf>
    <xf numFmtId="0" fontId="5" fillId="4" borderId="17" xfId="1" applyFont="1" applyFill="1" applyBorder="1" applyAlignment="1">
      <alignment horizontal="center" vertical="top" wrapText="1"/>
    </xf>
    <xf numFmtId="0" fontId="6" fillId="0" borderId="15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18" xfId="1" applyFont="1" applyFill="1" applyBorder="1" applyAlignment="1">
      <alignment horizontal="center" vertical="top" wrapText="1"/>
    </xf>
    <xf numFmtId="0" fontId="10" fillId="17" borderId="14" xfId="1" applyFont="1" applyFill="1" applyBorder="1" applyAlignment="1">
      <alignment horizontal="center" vertical="top" wrapText="1"/>
    </xf>
    <xf numFmtId="0" fontId="10" fillId="17" borderId="24" xfId="1" applyFont="1" applyFill="1" applyBorder="1" applyAlignment="1">
      <alignment horizontal="center" vertical="center" wrapText="1"/>
    </xf>
    <xf numFmtId="0" fontId="6" fillId="17" borderId="15" xfId="1" applyFont="1" applyFill="1" applyBorder="1" applyAlignment="1">
      <alignment horizontal="center" vertical="top" wrapText="1"/>
    </xf>
    <xf numFmtId="0" fontId="6" fillId="17" borderId="19" xfId="1" applyFont="1" applyFill="1" applyBorder="1" applyAlignment="1">
      <alignment horizontal="center" vertical="center" wrapText="1"/>
    </xf>
    <xf numFmtId="0" fontId="6" fillId="17" borderId="19" xfId="1" applyFont="1" applyFill="1" applyBorder="1" applyAlignment="1">
      <alignment horizontal="center" vertical="top" wrapText="1"/>
    </xf>
    <xf numFmtId="0" fontId="5" fillId="3" borderId="17" xfId="1" applyFont="1" applyFill="1" applyBorder="1" applyAlignment="1">
      <alignment horizontal="center" vertical="top" wrapText="1"/>
    </xf>
    <xf numFmtId="0" fontId="4" fillId="3" borderId="14" xfId="1" applyFont="1" applyFill="1" applyBorder="1" applyAlignment="1">
      <alignment horizontal="center" vertical="center" wrapText="1"/>
    </xf>
    <xf numFmtId="0" fontId="6" fillId="9" borderId="15" xfId="1" applyFont="1" applyFill="1" applyBorder="1" applyAlignment="1">
      <alignment vertical="top" wrapText="1"/>
    </xf>
    <xf numFmtId="0" fontId="6" fillId="9" borderId="15" xfId="1" applyFont="1" applyFill="1" applyBorder="1" applyAlignment="1">
      <alignment horizontal="center" vertical="center" wrapText="1"/>
    </xf>
    <xf numFmtId="0" fontId="6" fillId="9" borderId="21" xfId="1" applyFont="1" applyFill="1" applyBorder="1" applyAlignment="1">
      <alignment horizontal="center" vertical="top" wrapText="1"/>
    </xf>
    <xf numFmtId="49" fontId="6" fillId="9" borderId="8" xfId="1" applyNumberFormat="1" applyFont="1" applyFill="1" applyBorder="1" applyAlignment="1">
      <alignment horizontal="center" vertical="top" wrapText="1"/>
    </xf>
    <xf numFmtId="49" fontId="6" fillId="9" borderId="22" xfId="1" applyNumberFormat="1" applyFont="1" applyFill="1" applyBorder="1" applyAlignment="1">
      <alignment horizontal="center" vertical="top" wrapText="1"/>
    </xf>
    <xf numFmtId="49" fontId="6" fillId="9" borderId="21" xfId="1" applyNumberFormat="1" applyFont="1" applyFill="1" applyBorder="1" applyAlignment="1">
      <alignment horizontal="center" vertical="top" wrapText="1"/>
    </xf>
    <xf numFmtId="0" fontId="6" fillId="9" borderId="22" xfId="1" applyFont="1" applyFill="1" applyBorder="1" applyAlignment="1">
      <alignment horizontal="center" vertical="top" wrapText="1"/>
    </xf>
    <xf numFmtId="0" fontId="6" fillId="2" borderId="29" xfId="1" applyFont="1" applyFill="1" applyBorder="1" applyAlignment="1">
      <alignment horizontal="center" vertical="top" wrapText="1"/>
    </xf>
    <xf numFmtId="0" fontId="6" fillId="2" borderId="30" xfId="1" applyFont="1" applyFill="1" applyBorder="1" applyAlignment="1">
      <alignment horizontal="center" vertical="top" wrapText="1"/>
    </xf>
    <xf numFmtId="49" fontId="15" fillId="8" borderId="15" xfId="2" applyNumberFormat="1" applyFont="1" applyFill="1" applyBorder="1" applyAlignment="1">
      <alignment horizontal="center" vertical="center" wrapText="1"/>
    </xf>
    <xf numFmtId="49" fontId="15" fillId="8" borderId="16" xfId="2" applyNumberFormat="1" applyFont="1" applyFill="1" applyBorder="1" applyAlignment="1">
      <alignment horizontal="center" vertical="center" wrapText="1"/>
    </xf>
    <xf numFmtId="49" fontId="15" fillId="8" borderId="14" xfId="2" applyNumberFormat="1" applyFont="1" applyFill="1" applyBorder="1" applyAlignment="1">
      <alignment horizontal="center" vertical="center" wrapText="1"/>
    </xf>
    <xf numFmtId="49" fontId="15" fillId="8" borderId="17" xfId="2" applyNumberFormat="1" applyFont="1" applyFill="1" applyBorder="1" applyAlignment="1">
      <alignment horizontal="center" vertical="center" wrapText="1"/>
    </xf>
    <xf numFmtId="0" fontId="15" fillId="8" borderId="15" xfId="2" applyFont="1" applyFill="1" applyBorder="1" applyAlignment="1">
      <alignment horizontal="center" vertical="center" wrapText="1"/>
    </xf>
    <xf numFmtId="0" fontId="15" fillId="8" borderId="2" xfId="2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top" wrapText="1"/>
    </xf>
    <xf numFmtId="0" fontId="5" fillId="4" borderId="24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19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6" fillId="4" borderId="19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9" fillId="2" borderId="2" xfId="1" applyFont="1" applyFill="1" applyBorder="1" applyAlignment="1">
      <alignment horizontal="center" vertical="top" wrapText="1"/>
    </xf>
    <xf numFmtId="0" fontId="9" fillId="2" borderId="19" xfId="1" applyFont="1" applyFill="1" applyBorder="1" applyAlignment="1">
      <alignment horizontal="center" vertical="top" wrapText="1"/>
    </xf>
    <xf numFmtId="0" fontId="9" fillId="2" borderId="18" xfId="1" applyFont="1" applyFill="1" applyBorder="1" applyAlignment="1">
      <alignment horizontal="center" vertical="top" wrapText="1"/>
    </xf>
    <xf numFmtId="0" fontId="9" fillId="2" borderId="20" xfId="1" applyFont="1" applyFill="1" applyBorder="1" applyAlignment="1">
      <alignment horizontal="center" vertical="top" wrapText="1"/>
    </xf>
    <xf numFmtId="49" fontId="6" fillId="9" borderId="15" xfId="1" applyNumberFormat="1" applyFont="1" applyFill="1" applyBorder="1" applyAlignment="1">
      <alignment horizontal="center" vertical="top" wrapText="1"/>
    </xf>
    <xf numFmtId="49" fontId="6" fillId="9" borderId="2" xfId="1" applyNumberFormat="1" applyFont="1" applyFill="1" applyBorder="1" applyAlignment="1">
      <alignment horizontal="center" vertical="top" wrapText="1"/>
    </xf>
    <xf numFmtId="0" fontId="7" fillId="9" borderId="15" xfId="1" applyFont="1" applyFill="1" applyBorder="1" applyAlignment="1">
      <alignment horizontal="center" vertical="top" wrapText="1"/>
    </xf>
    <xf numFmtId="0" fontId="7" fillId="9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19" xfId="1" applyFont="1" applyFill="1" applyBorder="1" applyAlignment="1">
      <alignment horizontal="center" vertical="top" wrapText="1"/>
    </xf>
    <xf numFmtId="0" fontId="10" fillId="5" borderId="17" xfId="1" applyFont="1" applyFill="1" applyBorder="1" applyAlignment="1">
      <alignment horizontal="center" vertical="center" wrapText="1"/>
    </xf>
    <xf numFmtId="0" fontId="10" fillId="5" borderId="24" xfId="1" applyFont="1" applyFill="1" applyBorder="1" applyAlignment="1">
      <alignment horizontal="center" vertical="center" wrapText="1"/>
    </xf>
    <xf numFmtId="0" fontId="4" fillId="9" borderId="14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 wrapText="1"/>
    </xf>
    <xf numFmtId="0" fontId="4" fillId="9" borderId="24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top" wrapText="1"/>
    </xf>
    <xf numFmtId="0" fontId="6" fillId="9" borderId="19" xfId="1" applyFont="1" applyFill="1" applyBorder="1" applyAlignment="1">
      <alignment horizontal="center" vertical="top" wrapText="1"/>
    </xf>
    <xf numFmtId="0" fontId="6" fillId="9" borderId="18" xfId="1" applyFont="1" applyFill="1" applyBorder="1" applyAlignment="1">
      <alignment horizontal="center" vertical="center" wrapText="1"/>
    </xf>
    <xf numFmtId="0" fontId="6" fillId="9" borderId="20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top" wrapText="1"/>
    </xf>
    <xf numFmtId="0" fontId="11" fillId="3" borderId="11" xfId="1" applyFont="1" applyFill="1" applyBorder="1" applyAlignment="1">
      <alignment horizontal="center" vertical="top" wrapText="1"/>
    </xf>
    <xf numFmtId="0" fontId="11" fillId="3" borderId="12" xfId="1" applyFont="1" applyFill="1" applyBorder="1" applyAlignment="1">
      <alignment horizontal="center" vertical="top" wrapText="1"/>
    </xf>
    <xf numFmtId="0" fontId="11" fillId="4" borderId="10" xfId="1" applyFont="1" applyFill="1" applyBorder="1" applyAlignment="1">
      <alignment horizontal="center" vertical="top" wrapText="1"/>
    </xf>
    <xf numFmtId="0" fontId="11" fillId="4" borderId="11" xfId="1" applyFont="1" applyFill="1" applyBorder="1" applyAlignment="1">
      <alignment horizontal="center" vertical="top" wrapText="1"/>
    </xf>
    <xf numFmtId="0" fontId="11" fillId="4" borderId="12" xfId="1" applyFont="1" applyFill="1" applyBorder="1" applyAlignment="1">
      <alignment horizontal="center" vertical="top" wrapText="1"/>
    </xf>
    <xf numFmtId="0" fontId="11" fillId="6" borderId="10" xfId="1" applyFont="1" applyFill="1" applyBorder="1" applyAlignment="1">
      <alignment horizontal="center" vertical="top" wrapText="1"/>
    </xf>
    <xf numFmtId="0" fontId="11" fillId="6" borderId="11" xfId="1" applyFont="1" applyFill="1" applyBorder="1" applyAlignment="1">
      <alignment horizontal="center" vertical="top" wrapText="1"/>
    </xf>
    <xf numFmtId="0" fontId="11" fillId="6" borderId="12" xfId="1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</cellXfs>
  <cellStyles count="3">
    <cellStyle name="Ellenőrzőcella" xfId="2" builtinId="23"/>
    <cellStyle name="Normál" xfId="0" builtinId="0"/>
    <cellStyle name="Normál 2 3" xfId="1" xr:uid="{03FA8235-0327-4446-9403-93DB05BD5ABC}"/>
  </cellStyles>
  <dxfs count="0"/>
  <tableStyles count="0" defaultTableStyle="TableStyleMedium2" defaultPivotStyle="PivotStyleLight16"/>
  <colors>
    <mruColors>
      <color rgb="FFE0ADA4"/>
      <color rgb="FFF75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1295400</xdr:colOff>
      <xdr:row>3</xdr:row>
      <xdr:rowOff>66675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E226424D-42EB-4E60-BB86-457E9406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1334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4942-92C6-459B-81F3-C06436AEBB90}">
  <sheetPr>
    <pageSetUpPr fitToPage="1"/>
  </sheetPr>
  <dimension ref="A1:X41"/>
  <sheetViews>
    <sheetView topLeftCell="D1" zoomScale="85" zoomScaleNormal="85" workbookViewId="0">
      <selection activeCell="S22" sqref="S22"/>
    </sheetView>
  </sheetViews>
  <sheetFormatPr defaultRowHeight="15.75" x14ac:dyDescent="0.25"/>
  <cols>
    <col min="4" max="4" width="43" customWidth="1"/>
    <col min="5" max="5" width="18.7109375" customWidth="1"/>
    <col min="6" max="6" width="8.7109375" customWidth="1"/>
    <col min="7" max="7" width="19.42578125" customWidth="1"/>
    <col min="15" max="15" width="9.140625" style="158"/>
    <col min="16" max="16" width="14.7109375" style="158" customWidth="1"/>
    <col min="17" max="18" width="15.42578125" style="160" customWidth="1"/>
    <col min="19" max="19" width="35.7109375" style="161" customWidth="1"/>
    <col min="21" max="21" width="7.5703125" bestFit="1" customWidth="1"/>
    <col min="23" max="23" width="13.7109375" bestFit="1" customWidth="1"/>
    <col min="24" max="24" width="9.85546875" bestFit="1" customWidth="1"/>
  </cols>
  <sheetData>
    <row r="1" spans="1:24" ht="61.5" thickTop="1" x14ac:dyDescent="0.35">
      <c r="A1" s="249" t="s">
        <v>82</v>
      </c>
      <c r="B1" s="251" t="s">
        <v>83</v>
      </c>
      <c r="C1" s="247" t="s">
        <v>84</v>
      </c>
      <c r="D1" s="247"/>
      <c r="E1" s="247"/>
      <c r="F1" s="251" t="s">
        <v>85</v>
      </c>
      <c r="G1" s="251"/>
      <c r="H1" s="251" t="s">
        <v>86</v>
      </c>
      <c r="I1" s="251"/>
      <c r="J1" s="251"/>
      <c r="K1" s="251"/>
      <c r="L1" s="247" t="s">
        <v>87</v>
      </c>
      <c r="M1" s="247"/>
      <c r="N1" s="248"/>
      <c r="O1" s="162" t="s">
        <v>216</v>
      </c>
      <c r="P1" s="163" t="s">
        <v>93</v>
      </c>
      <c r="Q1" s="164" t="s">
        <v>217</v>
      </c>
      <c r="R1" s="193" t="s">
        <v>221</v>
      </c>
      <c r="S1" s="165"/>
      <c r="T1" s="166"/>
      <c r="U1" s="166"/>
      <c r="V1" s="166"/>
      <c r="W1" s="166"/>
      <c r="X1" s="167"/>
    </row>
    <row r="2" spans="1:24" ht="45" x14ac:dyDescent="0.35">
      <c r="A2" s="250"/>
      <c r="B2" s="252"/>
      <c r="C2" s="58" t="s">
        <v>88</v>
      </c>
      <c r="D2" s="59" t="s">
        <v>89</v>
      </c>
      <c r="E2" s="59" t="s">
        <v>90</v>
      </c>
      <c r="F2" s="59" t="s">
        <v>88</v>
      </c>
      <c r="G2" s="59" t="s">
        <v>91</v>
      </c>
      <c r="H2" s="59" t="s">
        <v>92</v>
      </c>
      <c r="I2" s="58" t="s">
        <v>93</v>
      </c>
      <c r="J2" s="59" t="s">
        <v>94</v>
      </c>
      <c r="K2" s="59" t="s">
        <v>95</v>
      </c>
      <c r="L2" s="58" t="s">
        <v>93</v>
      </c>
      <c r="M2" s="59" t="s">
        <v>94</v>
      </c>
      <c r="N2" s="60" t="s">
        <v>95</v>
      </c>
      <c r="O2" s="168"/>
      <c r="P2" s="169"/>
      <c r="Q2" s="170"/>
      <c r="R2" s="194"/>
      <c r="S2" s="171"/>
      <c r="T2" s="172" t="s">
        <v>2</v>
      </c>
      <c r="U2" s="172" t="s">
        <v>3</v>
      </c>
      <c r="V2" s="172" t="s">
        <v>4</v>
      </c>
      <c r="W2" s="172" t="s">
        <v>5</v>
      </c>
      <c r="X2" s="173" t="s">
        <v>6</v>
      </c>
    </row>
    <row r="3" spans="1:24" ht="42" x14ac:dyDescent="0.35">
      <c r="A3" s="61" t="s">
        <v>96</v>
      </c>
      <c r="B3" s="62" t="s">
        <v>97</v>
      </c>
      <c r="C3" s="63" t="s">
        <v>98</v>
      </c>
      <c r="D3" s="64" t="s">
        <v>99</v>
      </c>
      <c r="E3" s="65" t="s">
        <v>100</v>
      </c>
      <c r="F3" s="66" t="s">
        <v>101</v>
      </c>
      <c r="G3" s="67" t="s">
        <v>102</v>
      </c>
      <c r="H3" s="68">
        <v>34</v>
      </c>
      <c r="I3" s="68">
        <v>0</v>
      </c>
      <c r="J3" s="69">
        <v>0</v>
      </c>
      <c r="K3" s="69"/>
      <c r="L3" s="70" t="s">
        <v>103</v>
      </c>
      <c r="M3" s="69">
        <v>0</v>
      </c>
      <c r="N3" s="71"/>
      <c r="O3" s="174">
        <v>17</v>
      </c>
      <c r="P3" s="197">
        <v>14</v>
      </c>
      <c r="Q3" s="198">
        <f t="shared" ref="Q3:Q7" si="0">SUM(T3:X3)</f>
        <v>12.5</v>
      </c>
      <c r="R3" s="199">
        <f>SUM(T3:X3)</f>
        <v>12.5</v>
      </c>
      <c r="S3" s="191" t="s">
        <v>201</v>
      </c>
      <c r="T3" s="175">
        <v>4.5</v>
      </c>
      <c r="U3" s="175">
        <v>5</v>
      </c>
      <c r="V3" s="175"/>
      <c r="W3" s="195">
        <v>3</v>
      </c>
      <c r="X3" s="176"/>
    </row>
    <row r="4" spans="1:24" ht="31.5" x14ac:dyDescent="0.35">
      <c r="A4" s="72" t="s">
        <v>96</v>
      </c>
      <c r="B4" s="73" t="s">
        <v>97</v>
      </c>
      <c r="C4" s="74" t="s">
        <v>104</v>
      </c>
      <c r="D4" s="75" t="s">
        <v>99</v>
      </c>
      <c r="E4" s="76" t="s">
        <v>100</v>
      </c>
      <c r="F4" s="77" t="s">
        <v>101</v>
      </c>
      <c r="G4" s="78" t="s">
        <v>102</v>
      </c>
      <c r="H4" s="79">
        <v>2</v>
      </c>
      <c r="I4" s="79">
        <v>2</v>
      </c>
      <c r="J4" s="80">
        <v>0</v>
      </c>
      <c r="K4" s="80"/>
      <c r="L4" s="81" t="s">
        <v>105</v>
      </c>
      <c r="M4" s="80">
        <v>0</v>
      </c>
      <c r="N4" s="82"/>
      <c r="O4" s="174">
        <v>23</v>
      </c>
      <c r="P4" s="197">
        <v>23</v>
      </c>
      <c r="Q4" s="198">
        <v>22.5</v>
      </c>
      <c r="R4" s="199">
        <f t="shared" ref="R4:R18" si="1">SUM(T4:X4)</f>
        <v>23</v>
      </c>
      <c r="S4" s="191" t="s">
        <v>202</v>
      </c>
      <c r="T4" s="175">
        <v>9</v>
      </c>
      <c r="U4" s="175"/>
      <c r="V4" s="175"/>
      <c r="W4" s="175"/>
      <c r="X4" s="186">
        <v>14</v>
      </c>
    </row>
    <row r="5" spans="1:24" ht="31.5" x14ac:dyDescent="0.35">
      <c r="A5" s="61" t="s">
        <v>96</v>
      </c>
      <c r="B5" s="62" t="s">
        <v>97</v>
      </c>
      <c r="C5" s="63" t="s">
        <v>106</v>
      </c>
      <c r="D5" s="64" t="s">
        <v>107</v>
      </c>
      <c r="E5" s="83" t="s">
        <v>100</v>
      </c>
      <c r="F5" s="84" t="s">
        <v>108</v>
      </c>
      <c r="G5" s="67" t="s">
        <v>109</v>
      </c>
      <c r="H5" s="68">
        <v>12</v>
      </c>
      <c r="I5" s="68">
        <v>0</v>
      </c>
      <c r="J5" s="69">
        <v>0</v>
      </c>
      <c r="K5" s="69"/>
      <c r="L5" s="70" t="s">
        <v>103</v>
      </c>
      <c r="M5" s="69">
        <v>0</v>
      </c>
      <c r="N5" s="71"/>
      <c r="O5" s="174">
        <v>18</v>
      </c>
      <c r="P5" s="200">
        <v>18</v>
      </c>
      <c r="Q5" s="198">
        <v>16</v>
      </c>
      <c r="R5" s="199">
        <f t="shared" si="1"/>
        <v>16</v>
      </c>
      <c r="S5" s="191" t="s">
        <v>203</v>
      </c>
      <c r="T5" s="175">
        <v>6</v>
      </c>
      <c r="U5" s="175"/>
      <c r="V5" s="175">
        <v>10</v>
      </c>
      <c r="W5" s="175"/>
      <c r="X5" s="176"/>
    </row>
    <row r="6" spans="1:24" ht="31.5" x14ac:dyDescent="0.35">
      <c r="A6" s="72" t="s">
        <v>96</v>
      </c>
      <c r="B6" s="73" t="s">
        <v>97</v>
      </c>
      <c r="C6" s="74" t="s">
        <v>110</v>
      </c>
      <c r="D6" s="75" t="s">
        <v>107</v>
      </c>
      <c r="E6" s="76" t="s">
        <v>100</v>
      </c>
      <c r="F6" s="77" t="s">
        <v>108</v>
      </c>
      <c r="G6" s="78" t="s">
        <v>109</v>
      </c>
      <c r="H6" s="79">
        <v>13</v>
      </c>
      <c r="I6" s="79">
        <v>13</v>
      </c>
      <c r="J6" s="80">
        <v>0</v>
      </c>
      <c r="K6" s="80"/>
      <c r="L6" s="81" t="s">
        <v>111</v>
      </c>
      <c r="M6" s="80">
        <v>0</v>
      </c>
      <c r="N6" s="82"/>
      <c r="O6" s="174">
        <v>8</v>
      </c>
      <c r="P6" s="197">
        <v>7</v>
      </c>
      <c r="Q6" s="198">
        <v>11</v>
      </c>
      <c r="R6" s="199">
        <f t="shared" si="1"/>
        <v>11</v>
      </c>
      <c r="S6" s="191" t="s">
        <v>205</v>
      </c>
      <c r="T6" s="175"/>
      <c r="U6" s="175">
        <v>5</v>
      </c>
      <c r="V6" s="175">
        <v>6</v>
      </c>
      <c r="W6" s="175"/>
      <c r="X6" s="176"/>
    </row>
    <row r="7" spans="1:24" ht="42" x14ac:dyDescent="0.35">
      <c r="A7" s="72" t="s">
        <v>96</v>
      </c>
      <c r="B7" s="73" t="s">
        <v>97</v>
      </c>
      <c r="C7" s="74" t="s">
        <v>112</v>
      </c>
      <c r="D7" s="75" t="s">
        <v>113</v>
      </c>
      <c r="E7" s="76" t="s">
        <v>100</v>
      </c>
      <c r="F7" s="77" t="s">
        <v>114</v>
      </c>
      <c r="G7" s="78" t="s">
        <v>115</v>
      </c>
      <c r="H7" s="79">
        <v>3</v>
      </c>
      <c r="I7" s="79">
        <v>3</v>
      </c>
      <c r="J7" s="80">
        <v>0</v>
      </c>
      <c r="K7" s="80"/>
      <c r="L7" s="81" t="s">
        <v>116</v>
      </c>
      <c r="M7" s="80">
        <v>0</v>
      </c>
      <c r="N7" s="82"/>
      <c r="O7" s="174">
        <v>7</v>
      </c>
      <c r="P7" s="197">
        <v>6</v>
      </c>
      <c r="Q7" s="198">
        <f t="shared" si="0"/>
        <v>6</v>
      </c>
      <c r="R7" s="199">
        <f t="shared" si="1"/>
        <v>6</v>
      </c>
      <c r="S7" s="191" t="s">
        <v>206</v>
      </c>
      <c r="T7" s="175"/>
      <c r="U7" s="195">
        <v>3</v>
      </c>
      <c r="V7" s="175"/>
      <c r="W7" s="195">
        <v>3</v>
      </c>
      <c r="X7" s="176"/>
    </row>
    <row r="8" spans="1:24" ht="42" x14ac:dyDescent="0.35">
      <c r="A8" s="61" t="s">
        <v>96</v>
      </c>
      <c r="B8" s="62" t="s">
        <v>97</v>
      </c>
      <c r="C8" s="63" t="s">
        <v>117</v>
      </c>
      <c r="D8" s="64" t="s">
        <v>113</v>
      </c>
      <c r="E8" s="83" t="s">
        <v>100</v>
      </c>
      <c r="F8" s="84" t="s">
        <v>114</v>
      </c>
      <c r="G8" s="67" t="s">
        <v>115</v>
      </c>
      <c r="H8" s="68">
        <v>12</v>
      </c>
      <c r="I8" s="68">
        <v>0</v>
      </c>
      <c r="J8" s="69">
        <v>0</v>
      </c>
      <c r="K8" s="69"/>
      <c r="L8" s="70" t="s">
        <v>103</v>
      </c>
      <c r="M8" s="69">
        <v>0</v>
      </c>
      <c r="N8" s="71"/>
      <c r="O8" s="174">
        <v>19</v>
      </c>
      <c r="P8" s="200">
        <v>16</v>
      </c>
      <c r="Q8" s="198">
        <v>4</v>
      </c>
      <c r="R8" s="199">
        <f t="shared" si="1"/>
        <v>10</v>
      </c>
      <c r="S8" s="191" t="s">
        <v>207</v>
      </c>
      <c r="T8" s="195">
        <v>2</v>
      </c>
      <c r="U8" s="195">
        <v>2</v>
      </c>
      <c r="V8" s="195">
        <v>2</v>
      </c>
      <c r="W8" s="195">
        <v>2</v>
      </c>
      <c r="X8" s="209">
        <v>2</v>
      </c>
    </row>
    <row r="9" spans="1:24" ht="42" x14ac:dyDescent="0.35">
      <c r="A9" s="61" t="s">
        <v>96</v>
      </c>
      <c r="B9" s="62" t="s">
        <v>97</v>
      </c>
      <c r="C9" s="63" t="s">
        <v>118</v>
      </c>
      <c r="D9" s="64" t="s">
        <v>119</v>
      </c>
      <c r="E9" s="83" t="s">
        <v>100</v>
      </c>
      <c r="F9" s="84" t="s">
        <v>120</v>
      </c>
      <c r="G9" s="67" t="s">
        <v>121</v>
      </c>
      <c r="H9" s="68">
        <v>7</v>
      </c>
      <c r="I9" s="68">
        <v>0</v>
      </c>
      <c r="J9" s="69">
        <v>0</v>
      </c>
      <c r="K9" s="69"/>
      <c r="L9" s="70" t="s">
        <v>103</v>
      </c>
      <c r="M9" s="69">
        <v>0</v>
      </c>
      <c r="N9" s="71"/>
      <c r="O9" s="174">
        <v>38</v>
      </c>
      <c r="P9" s="200">
        <v>28</v>
      </c>
      <c r="Q9" s="198">
        <v>5</v>
      </c>
      <c r="R9" s="199">
        <f t="shared" si="1"/>
        <v>20</v>
      </c>
      <c r="S9" s="191" t="s">
        <v>208</v>
      </c>
      <c r="T9" s="195">
        <v>5</v>
      </c>
      <c r="U9" s="195">
        <v>6</v>
      </c>
      <c r="V9" s="195">
        <v>5</v>
      </c>
      <c r="W9" s="195">
        <v>4</v>
      </c>
      <c r="X9" s="176"/>
    </row>
    <row r="10" spans="1:24" ht="42" x14ac:dyDescent="0.35">
      <c r="A10" s="85" t="s">
        <v>96</v>
      </c>
      <c r="B10" s="86" t="s">
        <v>97</v>
      </c>
      <c r="C10" s="159" t="s">
        <v>122</v>
      </c>
      <c r="D10" s="88" t="s">
        <v>123</v>
      </c>
      <c r="E10" s="89" t="s">
        <v>100</v>
      </c>
      <c r="F10" s="90" t="s">
        <v>124</v>
      </c>
      <c r="G10" s="91" t="s">
        <v>125</v>
      </c>
      <c r="H10" s="92">
        <v>3</v>
      </c>
      <c r="I10" s="92">
        <v>3</v>
      </c>
      <c r="J10" s="93">
        <v>0</v>
      </c>
      <c r="K10" s="93"/>
      <c r="L10" s="94" t="s">
        <v>116</v>
      </c>
      <c r="M10" s="93">
        <v>0</v>
      </c>
      <c r="N10" s="95"/>
      <c r="O10" s="174">
        <v>35</v>
      </c>
      <c r="P10" s="197">
        <v>20</v>
      </c>
      <c r="Q10" s="198">
        <v>6</v>
      </c>
      <c r="R10" s="199">
        <f t="shared" si="1"/>
        <v>20</v>
      </c>
      <c r="S10" s="191" t="s">
        <v>218</v>
      </c>
      <c r="T10" s="195">
        <v>5</v>
      </c>
      <c r="U10" s="195">
        <v>5</v>
      </c>
      <c r="V10" s="195">
        <v>5</v>
      </c>
      <c r="W10" s="195">
        <v>5</v>
      </c>
      <c r="X10" s="176"/>
    </row>
    <row r="11" spans="1:24" ht="42" x14ac:dyDescent="0.35">
      <c r="A11" s="85" t="s">
        <v>96</v>
      </c>
      <c r="B11" s="86" t="s">
        <v>97</v>
      </c>
      <c r="C11" s="159" t="s">
        <v>126</v>
      </c>
      <c r="D11" s="88" t="s">
        <v>127</v>
      </c>
      <c r="E11" s="89" t="s">
        <v>100</v>
      </c>
      <c r="F11" s="90" t="s">
        <v>128</v>
      </c>
      <c r="G11" s="91" t="s">
        <v>129</v>
      </c>
      <c r="H11" s="92">
        <v>23</v>
      </c>
      <c r="I11" s="92">
        <v>23</v>
      </c>
      <c r="J11" s="93">
        <v>0</v>
      </c>
      <c r="K11" s="93"/>
      <c r="L11" s="94" t="s">
        <v>130</v>
      </c>
      <c r="M11" s="93">
        <v>0</v>
      </c>
      <c r="N11" s="95"/>
      <c r="O11" s="174">
        <v>4</v>
      </c>
      <c r="P11" s="197">
        <v>4</v>
      </c>
      <c r="Q11" s="198">
        <f t="shared" ref="Q11" si="2">SUM(T11:X11)</f>
        <v>4</v>
      </c>
      <c r="R11" s="199">
        <f t="shared" si="1"/>
        <v>4</v>
      </c>
      <c r="S11" s="191" t="s">
        <v>209</v>
      </c>
      <c r="T11" s="175">
        <v>2</v>
      </c>
      <c r="U11" s="175"/>
      <c r="V11" s="175">
        <v>2</v>
      </c>
      <c r="W11" s="175"/>
      <c r="X11" s="176"/>
    </row>
    <row r="12" spans="1:24" ht="31.5" x14ac:dyDescent="0.35">
      <c r="A12" s="96" t="s">
        <v>96</v>
      </c>
      <c r="B12" s="97" t="s">
        <v>97</v>
      </c>
      <c r="C12" s="159" t="s">
        <v>131</v>
      </c>
      <c r="D12" s="99" t="s">
        <v>132</v>
      </c>
      <c r="E12" s="100" t="s">
        <v>100</v>
      </c>
      <c r="F12" s="101" t="s">
        <v>133</v>
      </c>
      <c r="G12" s="102" t="s">
        <v>134</v>
      </c>
      <c r="H12" s="103">
        <v>6</v>
      </c>
      <c r="I12" s="103">
        <v>6</v>
      </c>
      <c r="J12" s="104">
        <v>0</v>
      </c>
      <c r="K12" s="104"/>
      <c r="L12" s="105" t="s">
        <v>135</v>
      </c>
      <c r="M12" s="104">
        <v>0</v>
      </c>
      <c r="N12" s="106"/>
      <c r="O12" s="174">
        <v>12</v>
      </c>
      <c r="P12" s="197">
        <v>12</v>
      </c>
      <c r="Q12" s="198">
        <v>7.5</v>
      </c>
      <c r="R12" s="199">
        <f t="shared" si="1"/>
        <v>10</v>
      </c>
      <c r="S12" s="191" t="s">
        <v>210</v>
      </c>
      <c r="T12" s="195">
        <v>4</v>
      </c>
      <c r="U12" s="175"/>
      <c r="V12" s="175">
        <v>3</v>
      </c>
      <c r="W12" s="175"/>
      <c r="X12" s="209">
        <v>3</v>
      </c>
    </row>
    <row r="13" spans="1:24" ht="31.5" x14ac:dyDescent="0.35">
      <c r="A13" s="96" t="s">
        <v>96</v>
      </c>
      <c r="B13" s="97" t="s">
        <v>97</v>
      </c>
      <c r="C13" s="159" t="s">
        <v>136</v>
      </c>
      <c r="D13" s="99" t="s">
        <v>137</v>
      </c>
      <c r="E13" s="100" t="s">
        <v>100</v>
      </c>
      <c r="F13" s="101" t="s">
        <v>138</v>
      </c>
      <c r="G13" s="102" t="s">
        <v>139</v>
      </c>
      <c r="H13" s="103">
        <v>12</v>
      </c>
      <c r="I13" s="103">
        <v>12</v>
      </c>
      <c r="J13" s="104">
        <v>0</v>
      </c>
      <c r="K13" s="104"/>
      <c r="L13" s="105" t="s">
        <v>140</v>
      </c>
      <c r="M13" s="104">
        <v>0</v>
      </c>
      <c r="N13" s="106"/>
      <c r="O13" s="174">
        <v>14</v>
      </c>
      <c r="P13" s="197">
        <v>7</v>
      </c>
      <c r="Q13" s="198">
        <v>3</v>
      </c>
      <c r="R13" s="199">
        <f t="shared" si="1"/>
        <v>7</v>
      </c>
      <c r="S13" s="191" t="s">
        <v>211</v>
      </c>
      <c r="T13" s="175"/>
      <c r="U13" s="175"/>
      <c r="V13" s="195">
        <v>4</v>
      </c>
      <c r="W13" s="175">
        <v>3</v>
      </c>
      <c r="X13" s="176"/>
    </row>
    <row r="14" spans="1:24" ht="31.5" x14ac:dyDescent="0.35">
      <c r="A14" s="85" t="s">
        <v>96</v>
      </c>
      <c r="B14" s="86" t="s">
        <v>97</v>
      </c>
      <c r="C14" s="87" t="s">
        <v>141</v>
      </c>
      <c r="D14" s="88" t="s">
        <v>142</v>
      </c>
      <c r="E14" s="89" t="s">
        <v>100</v>
      </c>
      <c r="F14" s="90" t="s">
        <v>143</v>
      </c>
      <c r="G14" s="91" t="s">
        <v>144</v>
      </c>
      <c r="H14" s="92">
        <v>4</v>
      </c>
      <c r="I14" s="92">
        <v>4</v>
      </c>
      <c r="J14" s="93">
        <v>0</v>
      </c>
      <c r="K14" s="93"/>
      <c r="L14" s="94" t="s">
        <v>145</v>
      </c>
      <c r="M14" s="93">
        <v>0</v>
      </c>
      <c r="N14" s="95"/>
      <c r="O14" s="174">
        <v>8</v>
      </c>
      <c r="P14" s="197">
        <v>4</v>
      </c>
      <c r="Q14" s="198">
        <v>3</v>
      </c>
      <c r="R14" s="199">
        <f t="shared" si="1"/>
        <v>4</v>
      </c>
      <c r="S14" s="191" t="s">
        <v>212</v>
      </c>
      <c r="T14" s="175"/>
      <c r="U14" s="175"/>
      <c r="V14" s="195">
        <v>1</v>
      </c>
      <c r="W14" s="175">
        <v>3</v>
      </c>
      <c r="X14" s="176"/>
    </row>
    <row r="15" spans="1:24" ht="63.75" thickBot="1" x14ac:dyDescent="0.4">
      <c r="A15" s="107" t="s">
        <v>96</v>
      </c>
      <c r="B15" s="108" t="s">
        <v>97</v>
      </c>
      <c r="C15" s="109" t="s">
        <v>146</v>
      </c>
      <c r="D15" s="110" t="s">
        <v>147</v>
      </c>
      <c r="E15" s="111" t="s">
        <v>100</v>
      </c>
      <c r="F15" s="112" t="s">
        <v>148</v>
      </c>
      <c r="G15" s="111" t="s">
        <v>149</v>
      </c>
      <c r="H15" s="113">
        <v>56</v>
      </c>
      <c r="I15" s="113">
        <v>26</v>
      </c>
      <c r="J15" s="114">
        <v>30</v>
      </c>
      <c r="K15" s="114"/>
      <c r="L15" s="115" t="s">
        <v>150</v>
      </c>
      <c r="M15" s="114">
        <v>30</v>
      </c>
      <c r="N15" s="116"/>
      <c r="O15" s="177">
        <v>3</v>
      </c>
      <c r="P15" s="201">
        <v>3</v>
      </c>
      <c r="Q15" s="202">
        <v>3</v>
      </c>
      <c r="R15" s="203">
        <f t="shared" ref="R15" si="3">SUM(T15:X15)</f>
        <v>3</v>
      </c>
      <c r="S15" s="192" t="s">
        <v>213</v>
      </c>
      <c r="T15" s="179"/>
      <c r="U15" s="179"/>
      <c r="V15" s="179"/>
      <c r="W15" s="179">
        <v>3</v>
      </c>
      <c r="X15" s="180"/>
    </row>
    <row r="16" spans="1:24" ht="64.5" thickTop="1" thickBot="1" x14ac:dyDescent="0.4">
      <c r="A16" s="107" t="s">
        <v>96</v>
      </c>
      <c r="B16" s="108" t="s">
        <v>97</v>
      </c>
      <c r="C16" s="109" t="s">
        <v>151</v>
      </c>
      <c r="D16" s="110" t="s">
        <v>152</v>
      </c>
      <c r="E16" s="111" t="s">
        <v>100</v>
      </c>
      <c r="F16" s="112" t="s">
        <v>153</v>
      </c>
      <c r="G16" s="111" t="s">
        <v>149</v>
      </c>
      <c r="H16" s="113">
        <v>56</v>
      </c>
      <c r="I16" s="113">
        <v>26</v>
      </c>
      <c r="J16" s="114">
        <v>30</v>
      </c>
      <c r="K16" s="114"/>
      <c r="L16" s="115" t="s">
        <v>150</v>
      </c>
      <c r="M16" s="114">
        <v>30</v>
      </c>
      <c r="N16" s="116"/>
      <c r="O16" s="177">
        <v>4</v>
      </c>
      <c r="P16" s="201">
        <v>4</v>
      </c>
      <c r="Q16" s="202">
        <v>4</v>
      </c>
      <c r="R16" s="203">
        <f>SUM(T16:X16)</f>
        <v>4</v>
      </c>
      <c r="S16" s="192" t="s">
        <v>54</v>
      </c>
      <c r="T16" s="179"/>
      <c r="U16" s="185">
        <v>4</v>
      </c>
      <c r="V16" s="179"/>
      <c r="W16" s="179"/>
      <c r="X16" s="180"/>
    </row>
    <row r="17" spans="1:24" ht="84.75" thickTop="1" x14ac:dyDescent="0.35">
      <c r="A17" s="61" t="s">
        <v>96</v>
      </c>
      <c r="B17" s="62" t="s">
        <v>97</v>
      </c>
      <c r="C17" s="63" t="s">
        <v>154</v>
      </c>
      <c r="D17" s="64" t="s">
        <v>155</v>
      </c>
      <c r="E17" s="117" t="s">
        <v>100</v>
      </c>
      <c r="F17" s="84" t="s">
        <v>156</v>
      </c>
      <c r="G17" s="67" t="s">
        <v>157</v>
      </c>
      <c r="H17" s="68">
        <v>45</v>
      </c>
      <c r="I17" s="68">
        <v>0</v>
      </c>
      <c r="J17" s="69">
        <v>0</v>
      </c>
      <c r="K17" s="69"/>
      <c r="L17" s="70" t="s">
        <v>103</v>
      </c>
      <c r="M17" s="69">
        <v>0</v>
      </c>
      <c r="N17" s="71"/>
      <c r="O17" s="181"/>
      <c r="P17" s="204"/>
      <c r="Q17" s="205"/>
      <c r="R17" s="206">
        <f t="shared" si="1"/>
        <v>4</v>
      </c>
      <c r="S17" s="182" t="s">
        <v>219</v>
      </c>
      <c r="T17" s="183"/>
      <c r="U17" s="183"/>
      <c r="V17" s="210">
        <v>4</v>
      </c>
      <c r="W17" s="183"/>
      <c r="X17" s="184"/>
    </row>
    <row r="18" spans="1:24" ht="45.75" thickBot="1" x14ac:dyDescent="0.4">
      <c r="A18" s="85" t="s">
        <v>96</v>
      </c>
      <c r="B18" s="86" t="s">
        <v>97</v>
      </c>
      <c r="C18" s="159" t="s">
        <v>158</v>
      </c>
      <c r="D18" s="88" t="s">
        <v>159</v>
      </c>
      <c r="E18" s="91" t="s">
        <v>100</v>
      </c>
      <c r="F18" s="90" t="s">
        <v>156</v>
      </c>
      <c r="G18" s="91" t="s">
        <v>157</v>
      </c>
      <c r="H18" s="92">
        <v>19</v>
      </c>
      <c r="I18" s="92">
        <v>16</v>
      </c>
      <c r="J18" s="93">
        <v>3</v>
      </c>
      <c r="K18" s="93"/>
      <c r="L18" s="94" t="s">
        <v>160</v>
      </c>
      <c r="M18" s="93">
        <v>3</v>
      </c>
      <c r="N18" s="95"/>
      <c r="O18" s="177"/>
      <c r="P18" s="207"/>
      <c r="Q18" s="202"/>
      <c r="R18" s="203">
        <f t="shared" si="1"/>
        <v>2</v>
      </c>
      <c r="S18" s="178" t="s">
        <v>220</v>
      </c>
      <c r="T18" s="179"/>
      <c r="U18" s="179"/>
      <c r="V18" s="211">
        <v>2</v>
      </c>
      <c r="W18" s="179"/>
      <c r="X18" s="180"/>
    </row>
    <row r="19" spans="1:24" ht="46.5" thickTop="1" thickBot="1" x14ac:dyDescent="0.35">
      <c r="A19" s="61" t="s">
        <v>96</v>
      </c>
      <c r="B19" s="62" t="s">
        <v>97</v>
      </c>
      <c r="C19" s="63" t="s">
        <v>161</v>
      </c>
      <c r="D19" s="118" t="s">
        <v>162</v>
      </c>
      <c r="E19" s="117" t="s">
        <v>100</v>
      </c>
      <c r="F19" s="84" t="s">
        <v>156</v>
      </c>
      <c r="G19" s="67" t="s">
        <v>157</v>
      </c>
      <c r="H19" s="68">
        <v>40</v>
      </c>
      <c r="I19" s="68">
        <v>0</v>
      </c>
      <c r="J19" s="69">
        <v>0</v>
      </c>
      <c r="K19" s="69"/>
      <c r="L19" s="70" t="s">
        <v>103</v>
      </c>
      <c r="M19" s="69">
        <v>0</v>
      </c>
      <c r="N19" s="71"/>
      <c r="O19" s="196">
        <f>SUM(O3:O16)</f>
        <v>210</v>
      </c>
      <c r="P19" s="212">
        <f>SUM(P3:P16)</f>
        <v>166</v>
      </c>
      <c r="Q19" s="208">
        <f>SUM(Q3:Q18)</f>
        <v>107.5</v>
      </c>
      <c r="R19" s="213">
        <f>SUM(R3:R18)</f>
        <v>156.5</v>
      </c>
      <c r="S19" s="161" t="s">
        <v>224</v>
      </c>
    </row>
    <row r="20" spans="1:24" ht="84.75" thickTop="1" x14ac:dyDescent="0.35">
      <c r="A20" s="119" t="s">
        <v>96</v>
      </c>
      <c r="B20" s="120" t="s">
        <v>97</v>
      </c>
      <c r="C20" s="121" t="s">
        <v>163</v>
      </c>
      <c r="D20" s="122" t="s">
        <v>155</v>
      </c>
      <c r="E20" s="123" t="s">
        <v>100</v>
      </c>
      <c r="F20" s="124" t="s">
        <v>156</v>
      </c>
      <c r="G20" s="123" t="s">
        <v>157</v>
      </c>
      <c r="H20" s="125">
        <v>35</v>
      </c>
      <c r="I20" s="125">
        <v>20</v>
      </c>
      <c r="J20" s="126">
        <v>15</v>
      </c>
      <c r="K20" s="126"/>
      <c r="L20" s="127" t="s">
        <v>164</v>
      </c>
      <c r="M20" s="126">
        <v>15</v>
      </c>
      <c r="N20" s="128"/>
      <c r="O20" s="157"/>
      <c r="P20" s="157"/>
    </row>
    <row r="21" spans="1:24" ht="45" x14ac:dyDescent="0.35">
      <c r="A21" s="85" t="s">
        <v>96</v>
      </c>
      <c r="B21" s="86" t="s">
        <v>97</v>
      </c>
      <c r="C21" s="159" t="s">
        <v>165</v>
      </c>
      <c r="D21" s="88" t="s">
        <v>166</v>
      </c>
      <c r="E21" s="91" t="s">
        <v>100</v>
      </c>
      <c r="F21" s="90" t="s">
        <v>156</v>
      </c>
      <c r="G21" s="91" t="s">
        <v>157</v>
      </c>
      <c r="H21" s="92">
        <v>12</v>
      </c>
      <c r="I21" s="92">
        <v>12</v>
      </c>
      <c r="J21" s="93">
        <v>0</v>
      </c>
      <c r="K21" s="93"/>
      <c r="L21" s="94" t="s">
        <v>140</v>
      </c>
      <c r="M21" s="93">
        <v>0</v>
      </c>
      <c r="N21" s="95"/>
      <c r="O21" s="157"/>
      <c r="P21" s="157"/>
    </row>
    <row r="22" spans="1:24" ht="45" x14ac:dyDescent="0.35">
      <c r="A22" s="85" t="s">
        <v>96</v>
      </c>
      <c r="B22" s="86" t="s">
        <v>97</v>
      </c>
      <c r="C22" s="159" t="s">
        <v>167</v>
      </c>
      <c r="D22" s="88" t="s">
        <v>168</v>
      </c>
      <c r="E22" s="91" t="s">
        <v>100</v>
      </c>
      <c r="F22" s="90" t="s">
        <v>156</v>
      </c>
      <c r="G22" s="91" t="s">
        <v>157</v>
      </c>
      <c r="H22" s="92">
        <v>7</v>
      </c>
      <c r="I22" s="92">
        <v>6</v>
      </c>
      <c r="J22" s="93">
        <v>1</v>
      </c>
      <c r="K22" s="93"/>
      <c r="L22" s="94" t="s">
        <v>135</v>
      </c>
      <c r="M22" s="93">
        <v>1</v>
      </c>
      <c r="N22" s="95"/>
      <c r="O22" s="157"/>
      <c r="P22" s="157"/>
    </row>
    <row r="23" spans="1:24" ht="45" x14ac:dyDescent="0.35">
      <c r="A23" s="85" t="s">
        <v>96</v>
      </c>
      <c r="B23" s="86" t="s">
        <v>97</v>
      </c>
      <c r="C23" s="159" t="s">
        <v>169</v>
      </c>
      <c r="D23" s="88" t="s">
        <v>170</v>
      </c>
      <c r="E23" s="91" t="s">
        <v>100</v>
      </c>
      <c r="F23" s="90" t="s">
        <v>156</v>
      </c>
      <c r="G23" s="91" t="s">
        <v>157</v>
      </c>
      <c r="H23" s="92">
        <v>8</v>
      </c>
      <c r="I23" s="92">
        <v>4</v>
      </c>
      <c r="J23" s="93">
        <v>4</v>
      </c>
      <c r="K23" s="93"/>
      <c r="L23" s="94" t="s">
        <v>145</v>
      </c>
      <c r="M23" s="93">
        <v>4</v>
      </c>
      <c r="N23" s="95"/>
      <c r="O23" s="157"/>
      <c r="P23" s="157"/>
    </row>
    <row r="24" spans="1:24" ht="45" x14ac:dyDescent="0.35">
      <c r="A24" s="85" t="s">
        <v>96</v>
      </c>
      <c r="B24" s="86" t="s">
        <v>97</v>
      </c>
      <c r="C24" s="159" t="s">
        <v>171</v>
      </c>
      <c r="D24" s="88" t="s">
        <v>172</v>
      </c>
      <c r="E24" s="91" t="s">
        <v>100</v>
      </c>
      <c r="F24" s="90" t="s">
        <v>156</v>
      </c>
      <c r="G24" s="91" t="s">
        <v>157</v>
      </c>
      <c r="H24" s="92">
        <v>14</v>
      </c>
      <c r="I24" s="92">
        <v>7</v>
      </c>
      <c r="J24" s="93">
        <v>7</v>
      </c>
      <c r="K24" s="93"/>
      <c r="L24" s="94" t="s">
        <v>173</v>
      </c>
      <c r="M24" s="93">
        <v>7</v>
      </c>
      <c r="N24" s="95"/>
      <c r="O24" s="157"/>
      <c r="P24" s="157"/>
    </row>
    <row r="25" spans="1:24" ht="45" x14ac:dyDescent="0.35">
      <c r="A25" s="85" t="s">
        <v>96</v>
      </c>
      <c r="B25" s="86" t="s">
        <v>97</v>
      </c>
      <c r="C25" s="159" t="s">
        <v>174</v>
      </c>
      <c r="D25" s="88" t="s">
        <v>175</v>
      </c>
      <c r="E25" s="91" t="s">
        <v>100</v>
      </c>
      <c r="F25" s="90" t="s">
        <v>156</v>
      </c>
      <c r="G25" s="91" t="s">
        <v>157</v>
      </c>
      <c r="H25" s="92">
        <v>17</v>
      </c>
      <c r="I25" s="92">
        <v>14</v>
      </c>
      <c r="J25" s="93">
        <v>3</v>
      </c>
      <c r="K25" s="93"/>
      <c r="L25" s="94" t="s">
        <v>176</v>
      </c>
      <c r="M25" s="93">
        <v>3</v>
      </c>
      <c r="N25" s="95"/>
      <c r="O25" s="157"/>
      <c r="P25" s="157"/>
    </row>
    <row r="26" spans="1:24" ht="45" x14ac:dyDescent="0.35">
      <c r="A26" s="85" t="s">
        <v>96</v>
      </c>
      <c r="B26" s="86" t="s">
        <v>97</v>
      </c>
      <c r="C26" s="159" t="s">
        <v>177</v>
      </c>
      <c r="D26" s="88" t="s">
        <v>178</v>
      </c>
      <c r="E26" s="91" t="s">
        <v>100</v>
      </c>
      <c r="F26" s="90" t="s">
        <v>156</v>
      </c>
      <c r="G26" s="91" t="s">
        <v>157</v>
      </c>
      <c r="H26" s="92">
        <v>8</v>
      </c>
      <c r="I26" s="92">
        <v>7</v>
      </c>
      <c r="J26" s="93">
        <v>1</v>
      </c>
      <c r="K26" s="93"/>
      <c r="L26" s="94" t="s">
        <v>173</v>
      </c>
      <c r="M26" s="93">
        <v>1</v>
      </c>
      <c r="N26" s="95"/>
      <c r="O26" s="157"/>
      <c r="P26" s="157"/>
    </row>
    <row r="27" spans="1:24" ht="84" x14ac:dyDescent="0.35">
      <c r="A27" s="85" t="s">
        <v>96</v>
      </c>
      <c r="B27" s="86" t="s">
        <v>97</v>
      </c>
      <c r="C27" s="159" t="s">
        <v>179</v>
      </c>
      <c r="D27" s="88" t="s">
        <v>180</v>
      </c>
      <c r="E27" s="91" t="s">
        <v>100</v>
      </c>
      <c r="F27" s="90" t="s">
        <v>156</v>
      </c>
      <c r="G27" s="91" t="s">
        <v>157</v>
      </c>
      <c r="H27" s="92">
        <v>38</v>
      </c>
      <c r="I27" s="92">
        <v>28</v>
      </c>
      <c r="J27" s="93">
        <v>10</v>
      </c>
      <c r="K27" s="93"/>
      <c r="L27" s="94" t="s">
        <v>181</v>
      </c>
      <c r="M27" s="93">
        <v>10</v>
      </c>
      <c r="N27" s="95"/>
      <c r="O27" s="157"/>
      <c r="P27" s="157"/>
    </row>
    <row r="28" spans="1:24" ht="30" x14ac:dyDescent="0.25">
      <c r="A28" s="85" t="s">
        <v>96</v>
      </c>
      <c r="B28" s="86" t="s">
        <v>97</v>
      </c>
      <c r="C28" s="159" t="s">
        <v>182</v>
      </c>
      <c r="D28" s="129" t="s">
        <v>183</v>
      </c>
      <c r="E28" s="91" t="s">
        <v>100</v>
      </c>
      <c r="F28" s="86">
        <v>4000</v>
      </c>
      <c r="G28" s="91" t="s">
        <v>184</v>
      </c>
      <c r="H28" s="92">
        <v>4</v>
      </c>
      <c r="I28" s="92">
        <v>4</v>
      </c>
      <c r="J28" s="93">
        <v>0</v>
      </c>
      <c r="K28" s="93"/>
      <c r="L28" s="94" t="s">
        <v>145</v>
      </c>
      <c r="M28" s="93">
        <v>0</v>
      </c>
      <c r="N28" s="95"/>
      <c r="O28" s="157"/>
      <c r="P28" s="157"/>
    </row>
    <row r="29" spans="1:24" ht="63" x14ac:dyDescent="0.35">
      <c r="A29" s="107" t="s">
        <v>96</v>
      </c>
      <c r="B29" s="108" t="s">
        <v>97</v>
      </c>
      <c r="C29" s="109" t="s">
        <v>185</v>
      </c>
      <c r="D29" s="110" t="s">
        <v>186</v>
      </c>
      <c r="E29" s="111" t="s">
        <v>100</v>
      </c>
      <c r="F29" s="108">
        <v>1805</v>
      </c>
      <c r="G29" s="111" t="s">
        <v>149</v>
      </c>
      <c r="H29" s="113">
        <v>30</v>
      </c>
      <c r="I29" s="113">
        <v>0</v>
      </c>
      <c r="J29" s="114">
        <v>30</v>
      </c>
      <c r="K29" s="114"/>
      <c r="L29" s="115" t="s">
        <v>103</v>
      </c>
      <c r="M29" s="114">
        <v>30</v>
      </c>
      <c r="N29" s="116"/>
      <c r="O29" s="157"/>
      <c r="P29" s="157"/>
    </row>
    <row r="30" spans="1:24" ht="63" x14ac:dyDescent="0.35">
      <c r="A30" s="107" t="s">
        <v>96</v>
      </c>
      <c r="B30" s="108" t="s">
        <v>97</v>
      </c>
      <c r="C30" s="109" t="s">
        <v>187</v>
      </c>
      <c r="D30" s="110" t="s">
        <v>186</v>
      </c>
      <c r="E30" s="111" t="s">
        <v>100</v>
      </c>
      <c r="F30" s="108">
        <v>1805</v>
      </c>
      <c r="G30" s="111" t="s">
        <v>149</v>
      </c>
      <c r="H30" s="113">
        <v>26</v>
      </c>
      <c r="I30" s="113">
        <v>0</v>
      </c>
      <c r="J30" s="114">
        <v>26</v>
      </c>
      <c r="K30" s="114"/>
      <c r="L30" s="115" t="s">
        <v>103</v>
      </c>
      <c r="M30" s="114">
        <v>26</v>
      </c>
      <c r="N30" s="116"/>
      <c r="O30" s="157"/>
      <c r="P30" s="157"/>
    </row>
    <row r="31" spans="1:24" ht="30" x14ac:dyDescent="0.25">
      <c r="A31" s="61" t="s">
        <v>96</v>
      </c>
      <c r="B31" s="62" t="s">
        <v>97</v>
      </c>
      <c r="C31" s="63" t="s">
        <v>188</v>
      </c>
      <c r="D31" s="130" t="s">
        <v>189</v>
      </c>
      <c r="E31" s="131"/>
      <c r="F31" s="131">
        <v>5711</v>
      </c>
      <c r="G31" s="117" t="s">
        <v>190</v>
      </c>
      <c r="H31" s="68">
        <v>30</v>
      </c>
      <c r="I31" s="68">
        <v>0</v>
      </c>
      <c r="J31" s="69">
        <v>0</v>
      </c>
      <c r="K31" s="69"/>
      <c r="L31" s="70" t="s">
        <v>103</v>
      </c>
      <c r="M31" s="69">
        <v>0</v>
      </c>
      <c r="N31" s="71"/>
      <c r="O31" s="157"/>
      <c r="P31" s="157"/>
    </row>
    <row r="32" spans="1:24" ht="30" x14ac:dyDescent="0.25">
      <c r="A32" s="61" t="s">
        <v>96</v>
      </c>
      <c r="B32" s="62" t="s">
        <v>97</v>
      </c>
      <c r="C32" s="63" t="s">
        <v>191</v>
      </c>
      <c r="D32" s="130" t="s">
        <v>192</v>
      </c>
      <c r="E32" s="131"/>
      <c r="F32" s="131">
        <v>5711</v>
      </c>
      <c r="G32" s="117" t="s">
        <v>190</v>
      </c>
      <c r="H32" s="68">
        <v>35</v>
      </c>
      <c r="I32" s="68">
        <v>0</v>
      </c>
      <c r="J32" s="69">
        <v>0</v>
      </c>
      <c r="K32" s="69"/>
      <c r="L32" s="70" t="s">
        <v>103</v>
      </c>
      <c r="M32" s="69">
        <v>0</v>
      </c>
      <c r="N32" s="71"/>
      <c r="O32" s="157"/>
      <c r="P32" s="157"/>
    </row>
    <row r="33" spans="1:16" ht="30" x14ac:dyDescent="0.25">
      <c r="A33" s="61" t="s">
        <v>96</v>
      </c>
      <c r="B33" s="62" t="s">
        <v>97</v>
      </c>
      <c r="C33" s="63" t="s">
        <v>193</v>
      </c>
      <c r="D33" s="130" t="s">
        <v>194</v>
      </c>
      <c r="E33" s="131"/>
      <c r="F33" s="131">
        <v>5711</v>
      </c>
      <c r="G33" s="117" t="s">
        <v>190</v>
      </c>
      <c r="H33" s="68">
        <v>38</v>
      </c>
      <c r="I33" s="68">
        <v>0</v>
      </c>
      <c r="J33" s="69">
        <v>0</v>
      </c>
      <c r="K33" s="69"/>
      <c r="L33" s="70" t="s">
        <v>103</v>
      </c>
      <c r="M33" s="69">
        <v>0</v>
      </c>
      <c r="N33" s="71"/>
      <c r="O33" s="157"/>
      <c r="P33" s="157"/>
    </row>
    <row r="34" spans="1:16" ht="30" x14ac:dyDescent="0.25">
      <c r="A34" s="85" t="s">
        <v>96</v>
      </c>
      <c r="B34" s="86" t="s">
        <v>97</v>
      </c>
      <c r="C34" s="87" t="s">
        <v>195</v>
      </c>
      <c r="D34" s="129" t="s">
        <v>192</v>
      </c>
      <c r="E34" s="86"/>
      <c r="F34" s="86">
        <v>5711</v>
      </c>
      <c r="G34" s="91" t="s">
        <v>190</v>
      </c>
      <c r="H34" s="92">
        <v>5</v>
      </c>
      <c r="I34" s="92">
        <v>0</v>
      </c>
      <c r="J34" s="93">
        <v>5</v>
      </c>
      <c r="K34" s="93"/>
      <c r="L34" s="94" t="s">
        <v>103</v>
      </c>
      <c r="M34" s="93">
        <v>5</v>
      </c>
      <c r="N34" s="95"/>
      <c r="O34" s="157"/>
      <c r="P34" s="157"/>
    </row>
    <row r="35" spans="1:16" ht="30" x14ac:dyDescent="0.25">
      <c r="A35" s="85" t="s">
        <v>96</v>
      </c>
      <c r="B35" s="86" t="s">
        <v>97</v>
      </c>
      <c r="C35" s="87" t="s">
        <v>196</v>
      </c>
      <c r="D35" s="129" t="s">
        <v>194</v>
      </c>
      <c r="E35" s="86"/>
      <c r="F35" s="86">
        <v>5711</v>
      </c>
      <c r="G35" s="91" t="s">
        <v>190</v>
      </c>
      <c r="H35" s="92">
        <v>2</v>
      </c>
      <c r="I35" s="92">
        <v>0</v>
      </c>
      <c r="J35" s="93">
        <v>2</v>
      </c>
      <c r="K35" s="93"/>
      <c r="L35" s="94" t="s">
        <v>103</v>
      </c>
      <c r="M35" s="93">
        <v>2</v>
      </c>
      <c r="N35" s="95"/>
      <c r="O35" s="157"/>
      <c r="P35" s="157"/>
    </row>
    <row r="36" spans="1:16" ht="30" x14ac:dyDescent="0.25">
      <c r="A36" s="85" t="s">
        <v>96</v>
      </c>
      <c r="B36" s="86" t="s">
        <v>97</v>
      </c>
      <c r="C36" s="87" t="s">
        <v>197</v>
      </c>
      <c r="D36" s="129" t="s">
        <v>189</v>
      </c>
      <c r="E36" s="86"/>
      <c r="F36" s="86">
        <v>5711</v>
      </c>
      <c r="G36" s="91" t="s">
        <v>190</v>
      </c>
      <c r="H36" s="92">
        <v>10</v>
      </c>
      <c r="I36" s="92">
        <v>0</v>
      </c>
      <c r="J36" s="93">
        <v>10</v>
      </c>
      <c r="K36" s="93"/>
      <c r="L36" s="94" t="s">
        <v>103</v>
      </c>
      <c r="M36" s="93">
        <v>10</v>
      </c>
      <c r="N36" s="95"/>
      <c r="O36" s="157"/>
      <c r="P36" s="157"/>
    </row>
    <row r="37" spans="1:16" ht="30.75" thickBot="1" x14ac:dyDescent="0.3">
      <c r="A37" s="132" t="s">
        <v>96</v>
      </c>
      <c r="B37" s="133" t="s">
        <v>97</v>
      </c>
      <c r="C37" s="134" t="s">
        <v>198</v>
      </c>
      <c r="D37" s="135" t="s">
        <v>199</v>
      </c>
      <c r="E37" s="133"/>
      <c r="F37" s="133">
        <v>5722</v>
      </c>
      <c r="G37" s="136" t="s">
        <v>200</v>
      </c>
      <c r="H37" s="137">
        <v>26</v>
      </c>
      <c r="I37" s="137">
        <v>0</v>
      </c>
      <c r="J37" s="138">
        <v>26</v>
      </c>
      <c r="K37" s="138"/>
      <c r="L37" s="139" t="s">
        <v>103</v>
      </c>
      <c r="M37" s="138">
        <v>26</v>
      </c>
      <c r="N37" s="140"/>
      <c r="O37" s="157"/>
      <c r="P37" s="157"/>
    </row>
    <row r="38" spans="1:16" ht="16.5" thickTop="1" x14ac:dyDescent="0.25">
      <c r="O38" s="157"/>
      <c r="P38" s="157"/>
    </row>
    <row r="39" spans="1:16" x14ac:dyDescent="0.25">
      <c r="O39" s="157"/>
      <c r="P39" s="157"/>
    </row>
    <row r="40" spans="1:16" x14ac:dyDescent="0.25">
      <c r="O40" s="157"/>
      <c r="P40" s="157"/>
    </row>
    <row r="41" spans="1:16" x14ac:dyDescent="0.25">
      <c r="O41" s="157"/>
      <c r="P41" s="157"/>
    </row>
  </sheetData>
  <mergeCells count="6">
    <mergeCell ref="L1:N1"/>
    <mergeCell ref="A1:A2"/>
    <mergeCell ref="B1:B2"/>
    <mergeCell ref="C1:E1"/>
    <mergeCell ref="F1:G1"/>
    <mergeCell ref="H1:K1"/>
  </mergeCells>
  <pageMargins left="0.7" right="0.7" top="0.75" bottom="0.75" header="0.3" footer="0.3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4CEF-F44C-4224-BF30-69E3809A7CE2}">
  <sheetPr>
    <pageSetUpPr fitToPage="1"/>
  </sheetPr>
  <dimension ref="A1:U38"/>
  <sheetViews>
    <sheetView topLeftCell="B16" zoomScale="85" zoomScaleNormal="85" workbookViewId="0">
      <selection activeCell="X11" sqref="X11"/>
    </sheetView>
  </sheetViews>
  <sheetFormatPr defaultRowHeight="23.25" x14ac:dyDescent="0.35"/>
  <cols>
    <col min="4" max="4" width="43" customWidth="1"/>
    <col min="5" max="5" width="18.7109375" customWidth="1"/>
    <col min="6" max="6" width="8.7109375" customWidth="1"/>
    <col min="7" max="7" width="19.42578125" customWidth="1"/>
    <col min="15" max="15" width="12.5703125" style="142" customWidth="1"/>
    <col min="16" max="16" width="35.7109375" style="141" customWidth="1"/>
  </cols>
  <sheetData>
    <row r="1" spans="1:21" ht="24" thickTop="1" x14ac:dyDescent="0.35">
      <c r="A1" s="249" t="s">
        <v>82</v>
      </c>
      <c r="B1" s="251" t="s">
        <v>83</v>
      </c>
      <c r="C1" s="247" t="s">
        <v>84</v>
      </c>
      <c r="D1" s="247"/>
      <c r="E1" s="247"/>
      <c r="F1" s="251" t="s">
        <v>85</v>
      </c>
      <c r="G1" s="251"/>
      <c r="H1" s="251" t="s">
        <v>86</v>
      </c>
      <c r="I1" s="251"/>
      <c r="J1" s="251"/>
      <c r="K1" s="251"/>
      <c r="L1" s="247" t="s">
        <v>87</v>
      </c>
      <c r="M1" s="247"/>
      <c r="N1" s="248"/>
      <c r="O1" s="143"/>
      <c r="P1" s="144"/>
      <c r="Q1" s="145"/>
      <c r="R1" s="145"/>
      <c r="S1" s="145"/>
      <c r="T1" s="145"/>
      <c r="U1" s="146"/>
    </row>
    <row r="2" spans="1:21" ht="45" x14ac:dyDescent="0.35">
      <c r="A2" s="250"/>
      <c r="B2" s="252"/>
      <c r="C2" s="58" t="s">
        <v>88</v>
      </c>
      <c r="D2" s="59" t="s">
        <v>89</v>
      </c>
      <c r="E2" s="59" t="s">
        <v>90</v>
      </c>
      <c r="F2" s="59" t="s">
        <v>88</v>
      </c>
      <c r="G2" s="59" t="s">
        <v>91</v>
      </c>
      <c r="H2" s="59" t="s">
        <v>92</v>
      </c>
      <c r="I2" s="58" t="s">
        <v>93</v>
      </c>
      <c r="J2" s="59" t="s">
        <v>94</v>
      </c>
      <c r="K2" s="59" t="s">
        <v>95</v>
      </c>
      <c r="L2" s="58" t="s">
        <v>93</v>
      </c>
      <c r="M2" s="59" t="s">
        <v>94</v>
      </c>
      <c r="N2" s="60" t="s">
        <v>95</v>
      </c>
      <c r="O2" s="147" t="s">
        <v>215</v>
      </c>
      <c r="P2" s="148"/>
      <c r="Q2" s="149" t="s">
        <v>2</v>
      </c>
      <c r="R2" s="149" t="s">
        <v>3</v>
      </c>
      <c r="S2" s="149" t="s">
        <v>4</v>
      </c>
      <c r="T2" s="149" t="s">
        <v>5</v>
      </c>
      <c r="U2" s="150" t="s">
        <v>6</v>
      </c>
    </row>
    <row r="3" spans="1:21" ht="38.25" x14ac:dyDescent="0.35">
      <c r="A3" s="61" t="s">
        <v>96</v>
      </c>
      <c r="B3" s="62" t="s">
        <v>97</v>
      </c>
      <c r="C3" s="63" t="s">
        <v>98</v>
      </c>
      <c r="D3" s="64" t="s">
        <v>99</v>
      </c>
      <c r="E3" s="65" t="s">
        <v>100</v>
      </c>
      <c r="F3" s="66" t="s">
        <v>101</v>
      </c>
      <c r="G3" s="67" t="s">
        <v>102</v>
      </c>
      <c r="H3" s="68">
        <v>34</v>
      </c>
      <c r="I3" s="68">
        <v>0</v>
      </c>
      <c r="J3" s="69">
        <v>0</v>
      </c>
      <c r="K3" s="69"/>
      <c r="L3" s="70" t="s">
        <v>103</v>
      </c>
      <c r="M3" s="69">
        <v>0</v>
      </c>
      <c r="N3" s="71"/>
      <c r="O3" s="147">
        <f t="shared" ref="O3:O18" si="0">SUM(Q3:U3)</f>
        <v>12.5</v>
      </c>
      <c r="P3" s="148" t="s">
        <v>201</v>
      </c>
      <c r="Q3" s="153">
        <v>4.5</v>
      </c>
      <c r="R3" s="153">
        <v>5</v>
      </c>
      <c r="S3" s="153"/>
      <c r="T3" s="153">
        <v>3</v>
      </c>
      <c r="U3" s="154"/>
    </row>
    <row r="4" spans="1:21" ht="31.5" x14ac:dyDescent="0.35">
      <c r="A4" s="72" t="s">
        <v>96</v>
      </c>
      <c r="B4" s="73" t="s">
        <v>97</v>
      </c>
      <c r="C4" s="74" t="s">
        <v>104</v>
      </c>
      <c r="D4" s="75" t="s">
        <v>99</v>
      </c>
      <c r="E4" s="76" t="s">
        <v>100</v>
      </c>
      <c r="F4" s="77" t="s">
        <v>101</v>
      </c>
      <c r="G4" s="78" t="s">
        <v>102</v>
      </c>
      <c r="H4" s="79">
        <v>2</v>
      </c>
      <c r="I4" s="79">
        <v>2</v>
      </c>
      <c r="J4" s="80">
        <v>0</v>
      </c>
      <c r="K4" s="80"/>
      <c r="L4" s="81" t="s">
        <v>105</v>
      </c>
      <c r="M4" s="80">
        <v>0</v>
      </c>
      <c r="N4" s="82"/>
      <c r="O4" s="147">
        <f t="shared" si="0"/>
        <v>22.5</v>
      </c>
      <c r="P4" s="148" t="s">
        <v>202</v>
      </c>
      <c r="Q4" s="153">
        <v>9</v>
      </c>
      <c r="R4" s="153"/>
      <c r="S4" s="153"/>
      <c r="T4" s="153"/>
      <c r="U4" s="154">
        <v>13.5</v>
      </c>
    </row>
    <row r="5" spans="1:21" ht="31.5" x14ac:dyDescent="0.35">
      <c r="A5" s="61" t="s">
        <v>96</v>
      </c>
      <c r="B5" s="62" t="s">
        <v>97</v>
      </c>
      <c r="C5" s="63" t="s">
        <v>106</v>
      </c>
      <c r="D5" s="64" t="s">
        <v>107</v>
      </c>
      <c r="E5" s="83" t="s">
        <v>100</v>
      </c>
      <c r="F5" s="84" t="s">
        <v>108</v>
      </c>
      <c r="G5" s="67" t="s">
        <v>109</v>
      </c>
      <c r="H5" s="68">
        <v>12</v>
      </c>
      <c r="I5" s="68">
        <v>0</v>
      </c>
      <c r="J5" s="69">
        <v>0</v>
      </c>
      <c r="K5" s="69"/>
      <c r="L5" s="70" t="s">
        <v>103</v>
      </c>
      <c r="M5" s="69">
        <v>0</v>
      </c>
      <c r="N5" s="71"/>
      <c r="O5" s="147">
        <f t="shared" si="0"/>
        <v>16</v>
      </c>
      <c r="P5" s="148" t="s">
        <v>203</v>
      </c>
      <c r="Q5" s="153">
        <v>6</v>
      </c>
      <c r="R5" s="153"/>
      <c r="S5" s="153">
        <v>10</v>
      </c>
      <c r="T5" s="153"/>
      <c r="U5" s="154"/>
    </row>
    <row r="6" spans="1:21" ht="31.5" x14ac:dyDescent="0.35">
      <c r="A6" s="72" t="s">
        <v>96</v>
      </c>
      <c r="B6" s="73" t="s">
        <v>97</v>
      </c>
      <c r="C6" s="74" t="s">
        <v>110</v>
      </c>
      <c r="D6" s="75" t="s">
        <v>107</v>
      </c>
      <c r="E6" s="76" t="s">
        <v>100</v>
      </c>
      <c r="F6" s="77" t="s">
        <v>108</v>
      </c>
      <c r="G6" s="78" t="s">
        <v>109</v>
      </c>
      <c r="H6" s="79">
        <v>13</v>
      </c>
      <c r="I6" s="79">
        <v>13</v>
      </c>
      <c r="J6" s="80">
        <v>0</v>
      </c>
      <c r="K6" s="80"/>
      <c r="L6" s="81" t="s">
        <v>111</v>
      </c>
      <c r="M6" s="80">
        <v>0</v>
      </c>
      <c r="N6" s="82"/>
      <c r="O6" s="147">
        <f t="shared" si="0"/>
        <v>8</v>
      </c>
      <c r="P6" s="148" t="s">
        <v>204</v>
      </c>
      <c r="Q6" s="153">
        <v>4</v>
      </c>
      <c r="R6" s="153">
        <v>4</v>
      </c>
      <c r="S6" s="153"/>
      <c r="T6" s="153"/>
      <c r="U6" s="154"/>
    </row>
    <row r="7" spans="1:21" ht="42" x14ac:dyDescent="0.35">
      <c r="A7" s="72" t="s">
        <v>96</v>
      </c>
      <c r="B7" s="73" t="s">
        <v>97</v>
      </c>
      <c r="C7" s="74" t="s">
        <v>112</v>
      </c>
      <c r="D7" s="75" t="s">
        <v>113</v>
      </c>
      <c r="E7" s="76" t="s">
        <v>100</v>
      </c>
      <c r="F7" s="77" t="s">
        <v>114</v>
      </c>
      <c r="G7" s="78" t="s">
        <v>115</v>
      </c>
      <c r="H7" s="79">
        <v>3</v>
      </c>
      <c r="I7" s="79">
        <v>3</v>
      </c>
      <c r="J7" s="80">
        <v>0</v>
      </c>
      <c r="K7" s="80"/>
      <c r="L7" s="81" t="s">
        <v>116</v>
      </c>
      <c r="M7" s="80">
        <v>0</v>
      </c>
      <c r="N7" s="82"/>
      <c r="O7" s="147">
        <f t="shared" si="0"/>
        <v>11</v>
      </c>
      <c r="P7" s="148" t="s">
        <v>205</v>
      </c>
      <c r="Q7" s="153"/>
      <c r="R7" s="153">
        <v>5</v>
      </c>
      <c r="S7" s="153">
        <v>6</v>
      </c>
      <c r="T7" s="153"/>
      <c r="U7" s="154"/>
    </row>
    <row r="8" spans="1:21" ht="42" x14ac:dyDescent="0.35">
      <c r="A8" s="61" t="s">
        <v>96</v>
      </c>
      <c r="B8" s="62" t="s">
        <v>97</v>
      </c>
      <c r="C8" s="63" t="s">
        <v>117</v>
      </c>
      <c r="D8" s="64" t="s">
        <v>113</v>
      </c>
      <c r="E8" s="83" t="s">
        <v>100</v>
      </c>
      <c r="F8" s="84" t="s">
        <v>114</v>
      </c>
      <c r="G8" s="67" t="s">
        <v>115</v>
      </c>
      <c r="H8" s="68">
        <v>12</v>
      </c>
      <c r="I8" s="68">
        <v>0</v>
      </c>
      <c r="J8" s="69">
        <v>0</v>
      </c>
      <c r="K8" s="69"/>
      <c r="L8" s="70" t="s">
        <v>103</v>
      </c>
      <c r="M8" s="69">
        <v>0</v>
      </c>
      <c r="N8" s="71"/>
      <c r="O8" s="147">
        <f t="shared" si="0"/>
        <v>6</v>
      </c>
      <c r="P8" s="148" t="s">
        <v>206</v>
      </c>
      <c r="Q8" s="153"/>
      <c r="R8" s="153">
        <v>3</v>
      </c>
      <c r="S8" s="153"/>
      <c r="T8" s="153">
        <v>3</v>
      </c>
      <c r="U8" s="154"/>
    </row>
    <row r="9" spans="1:21" ht="38.25" x14ac:dyDescent="0.35">
      <c r="A9" s="61" t="s">
        <v>96</v>
      </c>
      <c r="B9" s="62" t="s">
        <v>97</v>
      </c>
      <c r="C9" s="63" t="s">
        <v>118</v>
      </c>
      <c r="D9" s="64" t="s">
        <v>119</v>
      </c>
      <c r="E9" s="83" t="s">
        <v>100</v>
      </c>
      <c r="F9" s="84" t="s">
        <v>120</v>
      </c>
      <c r="G9" s="67" t="s">
        <v>121</v>
      </c>
      <c r="H9" s="68">
        <v>7</v>
      </c>
      <c r="I9" s="68">
        <v>0</v>
      </c>
      <c r="J9" s="69">
        <v>0</v>
      </c>
      <c r="K9" s="69"/>
      <c r="L9" s="70" t="s">
        <v>103</v>
      </c>
      <c r="M9" s="69">
        <v>0</v>
      </c>
      <c r="N9" s="71"/>
      <c r="O9" s="147">
        <f t="shared" si="0"/>
        <v>4</v>
      </c>
      <c r="P9" s="148" t="s">
        <v>207</v>
      </c>
      <c r="Q9" s="153"/>
      <c r="R9" s="153">
        <v>2</v>
      </c>
      <c r="S9" s="153"/>
      <c r="T9" s="153">
        <v>2</v>
      </c>
      <c r="U9" s="154"/>
    </row>
    <row r="10" spans="1:21" ht="42" x14ac:dyDescent="0.35">
      <c r="A10" s="85" t="s">
        <v>96</v>
      </c>
      <c r="B10" s="86" t="s">
        <v>97</v>
      </c>
      <c r="C10" s="87" t="s">
        <v>122</v>
      </c>
      <c r="D10" s="88" t="s">
        <v>123</v>
      </c>
      <c r="E10" s="89" t="s">
        <v>100</v>
      </c>
      <c r="F10" s="90" t="s">
        <v>124</v>
      </c>
      <c r="G10" s="91" t="s">
        <v>125</v>
      </c>
      <c r="H10" s="92">
        <v>3</v>
      </c>
      <c r="I10" s="92">
        <v>3</v>
      </c>
      <c r="J10" s="93">
        <v>0</v>
      </c>
      <c r="K10" s="93"/>
      <c r="L10" s="94" t="s">
        <v>116</v>
      </c>
      <c r="M10" s="93">
        <v>0</v>
      </c>
      <c r="N10" s="95"/>
      <c r="O10" s="147">
        <f t="shared" si="0"/>
        <v>6</v>
      </c>
      <c r="P10" s="148" t="s">
        <v>208</v>
      </c>
      <c r="Q10" s="153"/>
      <c r="R10" s="153">
        <v>3</v>
      </c>
      <c r="S10" s="153">
        <v>3</v>
      </c>
      <c r="T10" s="153"/>
      <c r="U10" s="154"/>
    </row>
    <row r="11" spans="1:21" ht="42" x14ac:dyDescent="0.35">
      <c r="A11" s="85" t="s">
        <v>96</v>
      </c>
      <c r="B11" s="86" t="s">
        <v>97</v>
      </c>
      <c r="C11" s="87" t="s">
        <v>126</v>
      </c>
      <c r="D11" s="88" t="s">
        <v>127</v>
      </c>
      <c r="E11" s="89" t="s">
        <v>100</v>
      </c>
      <c r="F11" s="90" t="s">
        <v>128</v>
      </c>
      <c r="G11" s="91" t="s">
        <v>129</v>
      </c>
      <c r="H11" s="92">
        <v>23</v>
      </c>
      <c r="I11" s="92">
        <v>23</v>
      </c>
      <c r="J11" s="93">
        <v>0</v>
      </c>
      <c r="K11" s="93"/>
      <c r="L11" s="94" t="s">
        <v>130</v>
      </c>
      <c r="M11" s="93">
        <v>0</v>
      </c>
      <c r="N11" s="95"/>
      <c r="O11" s="147">
        <f t="shared" si="0"/>
        <v>6</v>
      </c>
      <c r="P11" s="148" t="s">
        <v>209</v>
      </c>
      <c r="Q11" s="153"/>
      <c r="R11" s="153">
        <v>6</v>
      </c>
      <c r="S11" s="153"/>
      <c r="T11" s="153"/>
      <c r="U11" s="154"/>
    </row>
    <row r="12" spans="1:21" ht="31.5" x14ac:dyDescent="0.35">
      <c r="A12" s="96" t="s">
        <v>96</v>
      </c>
      <c r="B12" s="97" t="s">
        <v>97</v>
      </c>
      <c r="C12" s="98" t="s">
        <v>131</v>
      </c>
      <c r="D12" s="99" t="s">
        <v>132</v>
      </c>
      <c r="E12" s="100" t="s">
        <v>100</v>
      </c>
      <c r="F12" s="101" t="s">
        <v>133</v>
      </c>
      <c r="G12" s="102" t="s">
        <v>134</v>
      </c>
      <c r="H12" s="103">
        <v>6</v>
      </c>
      <c r="I12" s="103">
        <v>6</v>
      </c>
      <c r="J12" s="104">
        <v>0</v>
      </c>
      <c r="K12" s="104"/>
      <c r="L12" s="105" t="s">
        <v>135</v>
      </c>
      <c r="M12" s="104">
        <v>0</v>
      </c>
      <c r="N12" s="106"/>
      <c r="O12" s="147">
        <f t="shared" si="0"/>
        <v>10</v>
      </c>
      <c r="P12" s="148" t="s">
        <v>210</v>
      </c>
      <c r="Q12" s="153">
        <v>4</v>
      </c>
      <c r="R12" s="153"/>
      <c r="S12" s="153">
        <v>3</v>
      </c>
      <c r="T12" s="153"/>
      <c r="U12" s="154">
        <v>3</v>
      </c>
    </row>
    <row r="13" spans="1:21" ht="31.5" x14ac:dyDescent="0.35">
      <c r="A13" s="96" t="s">
        <v>96</v>
      </c>
      <c r="B13" s="97" t="s">
        <v>97</v>
      </c>
      <c r="C13" s="98" t="s">
        <v>136</v>
      </c>
      <c r="D13" s="99" t="s">
        <v>137</v>
      </c>
      <c r="E13" s="100" t="s">
        <v>100</v>
      </c>
      <c r="F13" s="101" t="s">
        <v>138</v>
      </c>
      <c r="G13" s="102" t="s">
        <v>139</v>
      </c>
      <c r="H13" s="103">
        <v>12</v>
      </c>
      <c r="I13" s="103">
        <v>12</v>
      </c>
      <c r="J13" s="104">
        <v>0</v>
      </c>
      <c r="K13" s="104"/>
      <c r="L13" s="105" t="s">
        <v>140</v>
      </c>
      <c r="M13" s="104">
        <v>0</v>
      </c>
      <c r="N13" s="106"/>
      <c r="O13" s="147">
        <f t="shared" si="0"/>
        <v>2</v>
      </c>
      <c r="P13" s="148" t="s">
        <v>17</v>
      </c>
      <c r="Q13" s="153"/>
      <c r="R13" s="153"/>
      <c r="S13" s="153">
        <v>2</v>
      </c>
      <c r="T13" s="153"/>
      <c r="U13" s="154"/>
    </row>
    <row r="14" spans="1:21" ht="31.5" x14ac:dyDescent="0.35">
      <c r="A14" s="85" t="s">
        <v>96</v>
      </c>
      <c r="B14" s="86" t="s">
        <v>97</v>
      </c>
      <c r="C14" s="87" t="s">
        <v>141</v>
      </c>
      <c r="D14" s="88" t="s">
        <v>142</v>
      </c>
      <c r="E14" s="89" t="s">
        <v>100</v>
      </c>
      <c r="F14" s="90" t="s">
        <v>143</v>
      </c>
      <c r="G14" s="91" t="s">
        <v>144</v>
      </c>
      <c r="H14" s="92">
        <v>4</v>
      </c>
      <c r="I14" s="92">
        <v>4</v>
      </c>
      <c r="J14" s="93">
        <v>0</v>
      </c>
      <c r="K14" s="93"/>
      <c r="L14" s="94" t="s">
        <v>145</v>
      </c>
      <c r="M14" s="93">
        <v>0</v>
      </c>
      <c r="N14" s="95"/>
      <c r="O14" s="147">
        <f t="shared" si="0"/>
        <v>6</v>
      </c>
      <c r="P14" s="148" t="s">
        <v>21</v>
      </c>
      <c r="Q14" s="153"/>
      <c r="R14" s="153"/>
      <c r="S14" s="153">
        <v>6</v>
      </c>
      <c r="T14" s="153"/>
      <c r="U14" s="154"/>
    </row>
    <row r="15" spans="1:21" ht="63" x14ac:dyDescent="0.35">
      <c r="A15" s="107" t="s">
        <v>96</v>
      </c>
      <c r="B15" s="108" t="s">
        <v>97</v>
      </c>
      <c r="C15" s="109" t="s">
        <v>146</v>
      </c>
      <c r="D15" s="110" t="s">
        <v>147</v>
      </c>
      <c r="E15" s="111" t="s">
        <v>100</v>
      </c>
      <c r="F15" s="112" t="s">
        <v>148</v>
      </c>
      <c r="G15" s="111" t="s">
        <v>149</v>
      </c>
      <c r="H15" s="113">
        <v>56</v>
      </c>
      <c r="I15" s="113">
        <v>26</v>
      </c>
      <c r="J15" s="114">
        <v>30</v>
      </c>
      <c r="K15" s="114"/>
      <c r="L15" s="115" t="s">
        <v>150</v>
      </c>
      <c r="M15" s="114">
        <v>30</v>
      </c>
      <c r="N15" s="116"/>
      <c r="O15" s="147">
        <f t="shared" si="0"/>
        <v>3</v>
      </c>
      <c r="P15" s="148" t="s">
        <v>211</v>
      </c>
      <c r="Q15" s="153"/>
      <c r="R15" s="153"/>
      <c r="S15" s="153"/>
      <c r="T15" s="153">
        <v>3</v>
      </c>
      <c r="U15" s="154"/>
    </row>
    <row r="16" spans="1:21" ht="63" x14ac:dyDescent="0.35">
      <c r="A16" s="107" t="s">
        <v>96</v>
      </c>
      <c r="B16" s="108" t="s">
        <v>97</v>
      </c>
      <c r="C16" s="109" t="s">
        <v>151</v>
      </c>
      <c r="D16" s="110" t="s">
        <v>152</v>
      </c>
      <c r="E16" s="111" t="s">
        <v>100</v>
      </c>
      <c r="F16" s="112" t="s">
        <v>153</v>
      </c>
      <c r="G16" s="111" t="s">
        <v>149</v>
      </c>
      <c r="H16" s="113">
        <v>56</v>
      </c>
      <c r="I16" s="113">
        <v>26</v>
      </c>
      <c r="J16" s="114">
        <v>30</v>
      </c>
      <c r="K16" s="114"/>
      <c r="L16" s="115" t="s">
        <v>150</v>
      </c>
      <c r="M16" s="114">
        <v>30</v>
      </c>
      <c r="N16" s="116"/>
      <c r="O16" s="147">
        <f t="shared" si="0"/>
        <v>3</v>
      </c>
      <c r="P16" s="148" t="s">
        <v>212</v>
      </c>
      <c r="Q16" s="153"/>
      <c r="R16" s="153"/>
      <c r="S16" s="153"/>
      <c r="T16" s="153">
        <v>3</v>
      </c>
      <c r="U16" s="154"/>
    </row>
    <row r="17" spans="1:21" ht="84" x14ac:dyDescent="0.35">
      <c r="A17" s="61" t="s">
        <v>96</v>
      </c>
      <c r="B17" s="62" t="s">
        <v>97</v>
      </c>
      <c r="C17" s="63" t="s">
        <v>154</v>
      </c>
      <c r="D17" s="64" t="s">
        <v>155</v>
      </c>
      <c r="E17" s="117" t="s">
        <v>100</v>
      </c>
      <c r="F17" s="84" t="s">
        <v>156</v>
      </c>
      <c r="G17" s="67" t="s">
        <v>157</v>
      </c>
      <c r="H17" s="68">
        <v>45</v>
      </c>
      <c r="I17" s="68">
        <v>0</v>
      </c>
      <c r="J17" s="69">
        <v>0</v>
      </c>
      <c r="K17" s="69"/>
      <c r="L17" s="70" t="s">
        <v>103</v>
      </c>
      <c r="M17" s="69">
        <v>0</v>
      </c>
      <c r="N17" s="71"/>
      <c r="O17" s="147">
        <f t="shared" si="0"/>
        <v>3</v>
      </c>
      <c r="P17" s="148" t="s">
        <v>213</v>
      </c>
      <c r="Q17" s="153"/>
      <c r="R17" s="153"/>
      <c r="S17" s="153"/>
      <c r="T17" s="153">
        <v>3</v>
      </c>
      <c r="U17" s="154"/>
    </row>
    <row r="18" spans="1:21" ht="45" x14ac:dyDescent="0.35">
      <c r="A18" s="85" t="s">
        <v>96</v>
      </c>
      <c r="B18" s="86" t="s">
        <v>97</v>
      </c>
      <c r="C18" s="87" t="s">
        <v>158</v>
      </c>
      <c r="D18" s="88" t="s">
        <v>159</v>
      </c>
      <c r="E18" s="91" t="s">
        <v>100</v>
      </c>
      <c r="F18" s="90" t="s">
        <v>156</v>
      </c>
      <c r="G18" s="91" t="s">
        <v>157</v>
      </c>
      <c r="H18" s="92">
        <v>19</v>
      </c>
      <c r="I18" s="92">
        <v>16</v>
      </c>
      <c r="J18" s="93">
        <v>3</v>
      </c>
      <c r="K18" s="93"/>
      <c r="L18" s="94" t="s">
        <v>160</v>
      </c>
      <c r="M18" s="93">
        <v>3</v>
      </c>
      <c r="N18" s="95"/>
      <c r="O18" s="147">
        <f t="shared" si="0"/>
        <v>1.5</v>
      </c>
      <c r="P18" s="148" t="s">
        <v>18</v>
      </c>
      <c r="Q18" s="153"/>
      <c r="R18" s="153"/>
      <c r="S18" s="153"/>
      <c r="T18" s="153">
        <v>1.5</v>
      </c>
      <c r="U18" s="154"/>
    </row>
    <row r="19" spans="1:21" ht="45.75" thickBot="1" x14ac:dyDescent="0.4">
      <c r="A19" s="61" t="s">
        <v>96</v>
      </c>
      <c r="B19" s="62" t="s">
        <v>97</v>
      </c>
      <c r="C19" s="63" t="s">
        <v>161</v>
      </c>
      <c r="D19" s="118" t="s">
        <v>162</v>
      </c>
      <c r="E19" s="117" t="s">
        <v>100</v>
      </c>
      <c r="F19" s="84" t="s">
        <v>156</v>
      </c>
      <c r="G19" s="67" t="s">
        <v>157</v>
      </c>
      <c r="H19" s="68">
        <v>40</v>
      </c>
      <c r="I19" s="68">
        <v>0</v>
      </c>
      <c r="J19" s="69">
        <v>0</v>
      </c>
      <c r="K19" s="69"/>
      <c r="L19" s="70" t="s">
        <v>103</v>
      </c>
      <c r="M19" s="69">
        <v>0</v>
      </c>
      <c r="N19" s="71"/>
      <c r="O19" s="151">
        <f>SUM(Q19:U19)</f>
        <v>1.5</v>
      </c>
      <c r="P19" s="152" t="s">
        <v>214</v>
      </c>
      <c r="Q19" s="155"/>
      <c r="R19" s="155"/>
      <c r="S19" s="155"/>
      <c r="T19" s="155"/>
      <c r="U19" s="156">
        <v>1.5</v>
      </c>
    </row>
    <row r="20" spans="1:21" ht="84.75" thickTop="1" x14ac:dyDescent="0.35">
      <c r="A20" s="119" t="s">
        <v>96</v>
      </c>
      <c r="B20" s="120" t="s">
        <v>97</v>
      </c>
      <c r="C20" s="121" t="s">
        <v>163</v>
      </c>
      <c r="D20" s="122" t="s">
        <v>155</v>
      </c>
      <c r="E20" s="123" t="s">
        <v>100</v>
      </c>
      <c r="F20" s="124" t="s">
        <v>156</v>
      </c>
      <c r="G20" s="123" t="s">
        <v>157</v>
      </c>
      <c r="H20" s="125">
        <v>35</v>
      </c>
      <c r="I20" s="125">
        <v>20</v>
      </c>
      <c r="J20" s="126">
        <v>15</v>
      </c>
      <c r="K20" s="126"/>
      <c r="L20" s="127" t="s">
        <v>164</v>
      </c>
      <c r="M20" s="126">
        <v>15</v>
      </c>
      <c r="N20" s="128"/>
    </row>
    <row r="21" spans="1:21" ht="45" x14ac:dyDescent="0.35">
      <c r="A21" s="85" t="s">
        <v>96</v>
      </c>
      <c r="B21" s="86" t="s">
        <v>97</v>
      </c>
      <c r="C21" s="87" t="s">
        <v>165</v>
      </c>
      <c r="D21" s="88" t="s">
        <v>166</v>
      </c>
      <c r="E21" s="91" t="s">
        <v>100</v>
      </c>
      <c r="F21" s="90" t="s">
        <v>156</v>
      </c>
      <c r="G21" s="91" t="s">
        <v>157</v>
      </c>
      <c r="H21" s="92">
        <v>12</v>
      </c>
      <c r="I21" s="92">
        <v>12</v>
      </c>
      <c r="J21" s="93">
        <v>0</v>
      </c>
      <c r="K21" s="93"/>
      <c r="L21" s="94" t="s">
        <v>140</v>
      </c>
      <c r="M21" s="93">
        <v>0</v>
      </c>
      <c r="N21" s="95"/>
    </row>
    <row r="22" spans="1:21" ht="45" x14ac:dyDescent="0.35">
      <c r="A22" s="85" t="s">
        <v>96</v>
      </c>
      <c r="B22" s="86" t="s">
        <v>97</v>
      </c>
      <c r="C22" s="87" t="s">
        <v>167</v>
      </c>
      <c r="D22" s="88" t="s">
        <v>168</v>
      </c>
      <c r="E22" s="91" t="s">
        <v>100</v>
      </c>
      <c r="F22" s="90" t="s">
        <v>156</v>
      </c>
      <c r="G22" s="91" t="s">
        <v>157</v>
      </c>
      <c r="H22" s="92">
        <v>7</v>
      </c>
      <c r="I22" s="92">
        <v>6</v>
      </c>
      <c r="J22" s="93">
        <v>1</v>
      </c>
      <c r="K22" s="93"/>
      <c r="L22" s="94" t="s">
        <v>135</v>
      </c>
      <c r="M22" s="93">
        <v>1</v>
      </c>
      <c r="N22" s="95"/>
    </row>
    <row r="23" spans="1:21" ht="45" x14ac:dyDescent="0.35">
      <c r="A23" s="85" t="s">
        <v>96</v>
      </c>
      <c r="B23" s="86" t="s">
        <v>97</v>
      </c>
      <c r="C23" s="87" t="s">
        <v>169</v>
      </c>
      <c r="D23" s="88" t="s">
        <v>170</v>
      </c>
      <c r="E23" s="91" t="s">
        <v>100</v>
      </c>
      <c r="F23" s="90" t="s">
        <v>156</v>
      </c>
      <c r="G23" s="91" t="s">
        <v>157</v>
      </c>
      <c r="H23" s="92">
        <v>8</v>
      </c>
      <c r="I23" s="92">
        <v>4</v>
      </c>
      <c r="J23" s="93">
        <v>4</v>
      </c>
      <c r="K23" s="93"/>
      <c r="L23" s="94" t="s">
        <v>145</v>
      </c>
      <c r="M23" s="93">
        <v>4</v>
      </c>
      <c r="N23" s="95"/>
    </row>
    <row r="24" spans="1:21" ht="45" x14ac:dyDescent="0.35">
      <c r="A24" s="85" t="s">
        <v>96</v>
      </c>
      <c r="B24" s="86" t="s">
        <v>97</v>
      </c>
      <c r="C24" s="87" t="s">
        <v>171</v>
      </c>
      <c r="D24" s="88" t="s">
        <v>172</v>
      </c>
      <c r="E24" s="91" t="s">
        <v>100</v>
      </c>
      <c r="F24" s="90" t="s">
        <v>156</v>
      </c>
      <c r="G24" s="91" t="s">
        <v>157</v>
      </c>
      <c r="H24" s="92">
        <v>14</v>
      </c>
      <c r="I24" s="92">
        <v>7</v>
      </c>
      <c r="J24" s="93">
        <v>7</v>
      </c>
      <c r="K24" s="93"/>
      <c r="L24" s="94" t="s">
        <v>173</v>
      </c>
      <c r="M24" s="93">
        <v>7</v>
      </c>
      <c r="N24" s="95"/>
    </row>
    <row r="25" spans="1:21" ht="45" x14ac:dyDescent="0.35">
      <c r="A25" s="85" t="s">
        <v>96</v>
      </c>
      <c r="B25" s="86" t="s">
        <v>97</v>
      </c>
      <c r="C25" s="87" t="s">
        <v>174</v>
      </c>
      <c r="D25" s="88" t="s">
        <v>175</v>
      </c>
      <c r="E25" s="91" t="s">
        <v>100</v>
      </c>
      <c r="F25" s="90" t="s">
        <v>156</v>
      </c>
      <c r="G25" s="91" t="s">
        <v>157</v>
      </c>
      <c r="H25" s="92">
        <v>17</v>
      </c>
      <c r="I25" s="92">
        <v>14</v>
      </c>
      <c r="J25" s="93">
        <v>3</v>
      </c>
      <c r="K25" s="93"/>
      <c r="L25" s="94" t="s">
        <v>176</v>
      </c>
      <c r="M25" s="93">
        <v>3</v>
      </c>
      <c r="N25" s="95"/>
    </row>
    <row r="26" spans="1:21" ht="45" x14ac:dyDescent="0.35">
      <c r="A26" s="85" t="s">
        <v>96</v>
      </c>
      <c r="B26" s="86" t="s">
        <v>97</v>
      </c>
      <c r="C26" s="87" t="s">
        <v>177</v>
      </c>
      <c r="D26" s="88" t="s">
        <v>178</v>
      </c>
      <c r="E26" s="91" t="s">
        <v>100</v>
      </c>
      <c r="F26" s="90" t="s">
        <v>156</v>
      </c>
      <c r="G26" s="91" t="s">
        <v>157</v>
      </c>
      <c r="H26" s="92">
        <v>8</v>
      </c>
      <c r="I26" s="92">
        <v>7</v>
      </c>
      <c r="J26" s="93">
        <v>1</v>
      </c>
      <c r="K26" s="93"/>
      <c r="L26" s="94" t="s">
        <v>173</v>
      </c>
      <c r="M26" s="93">
        <v>1</v>
      </c>
      <c r="N26" s="95"/>
    </row>
    <row r="27" spans="1:21" ht="84" x14ac:dyDescent="0.35">
      <c r="A27" s="85" t="s">
        <v>96</v>
      </c>
      <c r="B27" s="86" t="s">
        <v>97</v>
      </c>
      <c r="C27" s="87" t="s">
        <v>179</v>
      </c>
      <c r="D27" s="88" t="s">
        <v>180</v>
      </c>
      <c r="E27" s="91" t="s">
        <v>100</v>
      </c>
      <c r="F27" s="90" t="s">
        <v>156</v>
      </c>
      <c r="G27" s="91" t="s">
        <v>157</v>
      </c>
      <c r="H27" s="92">
        <v>38</v>
      </c>
      <c r="I27" s="92">
        <v>28</v>
      </c>
      <c r="J27" s="93">
        <v>10</v>
      </c>
      <c r="K27" s="93"/>
      <c r="L27" s="94" t="s">
        <v>181</v>
      </c>
      <c r="M27" s="93">
        <v>10</v>
      </c>
      <c r="N27" s="95"/>
    </row>
    <row r="28" spans="1:21" ht="30" x14ac:dyDescent="0.35">
      <c r="A28" s="85" t="s">
        <v>96</v>
      </c>
      <c r="B28" s="86" t="s">
        <v>97</v>
      </c>
      <c r="C28" s="87" t="s">
        <v>182</v>
      </c>
      <c r="D28" s="129" t="s">
        <v>183</v>
      </c>
      <c r="E28" s="91" t="s">
        <v>100</v>
      </c>
      <c r="F28" s="86">
        <v>4000</v>
      </c>
      <c r="G28" s="91" t="s">
        <v>184</v>
      </c>
      <c r="H28" s="92">
        <v>4</v>
      </c>
      <c r="I28" s="92">
        <v>4</v>
      </c>
      <c r="J28" s="93">
        <v>0</v>
      </c>
      <c r="K28" s="93"/>
      <c r="L28" s="94" t="s">
        <v>145</v>
      </c>
      <c r="M28" s="93">
        <v>0</v>
      </c>
      <c r="N28" s="95"/>
    </row>
    <row r="29" spans="1:21" ht="63" x14ac:dyDescent="0.35">
      <c r="A29" s="107" t="s">
        <v>96</v>
      </c>
      <c r="B29" s="108" t="s">
        <v>97</v>
      </c>
      <c r="C29" s="109" t="s">
        <v>185</v>
      </c>
      <c r="D29" s="110" t="s">
        <v>186</v>
      </c>
      <c r="E29" s="111" t="s">
        <v>100</v>
      </c>
      <c r="F29" s="108">
        <v>1805</v>
      </c>
      <c r="G29" s="111" t="s">
        <v>149</v>
      </c>
      <c r="H29" s="113">
        <v>30</v>
      </c>
      <c r="I29" s="113">
        <v>0</v>
      </c>
      <c r="J29" s="114">
        <v>30</v>
      </c>
      <c r="K29" s="114"/>
      <c r="L29" s="115" t="s">
        <v>103</v>
      </c>
      <c r="M29" s="114">
        <v>30</v>
      </c>
      <c r="N29" s="116"/>
    </row>
    <row r="30" spans="1:21" ht="63" x14ac:dyDescent="0.35">
      <c r="A30" s="107" t="s">
        <v>96</v>
      </c>
      <c r="B30" s="108" t="s">
        <v>97</v>
      </c>
      <c r="C30" s="109" t="s">
        <v>187</v>
      </c>
      <c r="D30" s="110" t="s">
        <v>186</v>
      </c>
      <c r="E30" s="111" t="s">
        <v>100</v>
      </c>
      <c r="F30" s="108">
        <v>1805</v>
      </c>
      <c r="G30" s="111" t="s">
        <v>149</v>
      </c>
      <c r="H30" s="113">
        <v>26</v>
      </c>
      <c r="I30" s="113">
        <v>0</v>
      </c>
      <c r="J30" s="114">
        <v>26</v>
      </c>
      <c r="K30" s="114"/>
      <c r="L30" s="115" t="s">
        <v>103</v>
      </c>
      <c r="M30" s="114">
        <v>26</v>
      </c>
      <c r="N30" s="116"/>
    </row>
    <row r="31" spans="1:21" ht="30" x14ac:dyDescent="0.35">
      <c r="A31" s="61" t="s">
        <v>96</v>
      </c>
      <c r="B31" s="62" t="s">
        <v>97</v>
      </c>
      <c r="C31" s="63" t="s">
        <v>188</v>
      </c>
      <c r="D31" s="130" t="s">
        <v>189</v>
      </c>
      <c r="E31" s="131"/>
      <c r="F31" s="131">
        <v>5711</v>
      </c>
      <c r="G31" s="117" t="s">
        <v>190</v>
      </c>
      <c r="H31" s="68">
        <v>30</v>
      </c>
      <c r="I31" s="68">
        <v>0</v>
      </c>
      <c r="J31" s="69">
        <v>0</v>
      </c>
      <c r="K31" s="69"/>
      <c r="L31" s="70" t="s">
        <v>103</v>
      </c>
      <c r="M31" s="69">
        <v>0</v>
      </c>
      <c r="N31" s="71"/>
    </row>
    <row r="32" spans="1:21" ht="30" x14ac:dyDescent="0.35">
      <c r="A32" s="61" t="s">
        <v>96</v>
      </c>
      <c r="B32" s="62" t="s">
        <v>97</v>
      </c>
      <c r="C32" s="63" t="s">
        <v>191</v>
      </c>
      <c r="D32" s="130" t="s">
        <v>192</v>
      </c>
      <c r="E32" s="131"/>
      <c r="F32" s="131">
        <v>5711</v>
      </c>
      <c r="G32" s="117" t="s">
        <v>190</v>
      </c>
      <c r="H32" s="68">
        <v>35</v>
      </c>
      <c r="I32" s="68">
        <v>0</v>
      </c>
      <c r="J32" s="69">
        <v>0</v>
      </c>
      <c r="K32" s="69"/>
      <c r="L32" s="70" t="s">
        <v>103</v>
      </c>
      <c r="M32" s="69">
        <v>0</v>
      </c>
      <c r="N32" s="71"/>
    </row>
    <row r="33" spans="1:14" ht="30" x14ac:dyDescent="0.35">
      <c r="A33" s="61" t="s">
        <v>96</v>
      </c>
      <c r="B33" s="62" t="s">
        <v>97</v>
      </c>
      <c r="C33" s="63" t="s">
        <v>193</v>
      </c>
      <c r="D33" s="130" t="s">
        <v>194</v>
      </c>
      <c r="E33" s="131"/>
      <c r="F33" s="131">
        <v>5711</v>
      </c>
      <c r="G33" s="117" t="s">
        <v>190</v>
      </c>
      <c r="H33" s="68">
        <v>38</v>
      </c>
      <c r="I33" s="68">
        <v>0</v>
      </c>
      <c r="J33" s="69">
        <v>0</v>
      </c>
      <c r="K33" s="69"/>
      <c r="L33" s="70" t="s">
        <v>103</v>
      </c>
      <c r="M33" s="69">
        <v>0</v>
      </c>
      <c r="N33" s="71"/>
    </row>
    <row r="34" spans="1:14" ht="30" x14ac:dyDescent="0.35">
      <c r="A34" s="85" t="s">
        <v>96</v>
      </c>
      <c r="B34" s="86" t="s">
        <v>97</v>
      </c>
      <c r="C34" s="87" t="s">
        <v>195</v>
      </c>
      <c r="D34" s="129" t="s">
        <v>192</v>
      </c>
      <c r="E34" s="86"/>
      <c r="F34" s="86">
        <v>5711</v>
      </c>
      <c r="G34" s="91" t="s">
        <v>190</v>
      </c>
      <c r="H34" s="92">
        <v>5</v>
      </c>
      <c r="I34" s="92">
        <v>0</v>
      </c>
      <c r="J34" s="93">
        <v>5</v>
      </c>
      <c r="K34" s="93"/>
      <c r="L34" s="94" t="s">
        <v>103</v>
      </c>
      <c r="M34" s="93">
        <v>5</v>
      </c>
      <c r="N34" s="95"/>
    </row>
    <row r="35" spans="1:14" ht="30" x14ac:dyDescent="0.35">
      <c r="A35" s="85" t="s">
        <v>96</v>
      </c>
      <c r="B35" s="86" t="s">
        <v>97</v>
      </c>
      <c r="C35" s="87" t="s">
        <v>196</v>
      </c>
      <c r="D35" s="129" t="s">
        <v>194</v>
      </c>
      <c r="E35" s="86"/>
      <c r="F35" s="86">
        <v>5711</v>
      </c>
      <c r="G35" s="91" t="s">
        <v>190</v>
      </c>
      <c r="H35" s="92">
        <v>2</v>
      </c>
      <c r="I35" s="92">
        <v>0</v>
      </c>
      <c r="J35" s="93">
        <v>2</v>
      </c>
      <c r="K35" s="93"/>
      <c r="L35" s="94" t="s">
        <v>103</v>
      </c>
      <c r="M35" s="93">
        <v>2</v>
      </c>
      <c r="N35" s="95"/>
    </row>
    <row r="36" spans="1:14" ht="30" x14ac:dyDescent="0.35">
      <c r="A36" s="85" t="s">
        <v>96</v>
      </c>
      <c r="B36" s="86" t="s">
        <v>97</v>
      </c>
      <c r="C36" s="87" t="s">
        <v>197</v>
      </c>
      <c r="D36" s="129" t="s">
        <v>189</v>
      </c>
      <c r="E36" s="86"/>
      <c r="F36" s="86">
        <v>5711</v>
      </c>
      <c r="G36" s="91" t="s">
        <v>190</v>
      </c>
      <c r="H36" s="92">
        <v>10</v>
      </c>
      <c r="I36" s="92">
        <v>0</v>
      </c>
      <c r="J36" s="93">
        <v>10</v>
      </c>
      <c r="K36" s="93"/>
      <c r="L36" s="94" t="s">
        <v>103</v>
      </c>
      <c r="M36" s="93">
        <v>10</v>
      </c>
      <c r="N36" s="95"/>
    </row>
    <row r="37" spans="1:14" ht="30.75" thickBot="1" x14ac:dyDescent="0.4">
      <c r="A37" s="132" t="s">
        <v>96</v>
      </c>
      <c r="B37" s="133" t="s">
        <v>97</v>
      </c>
      <c r="C37" s="134" t="s">
        <v>198</v>
      </c>
      <c r="D37" s="135" t="s">
        <v>199</v>
      </c>
      <c r="E37" s="133"/>
      <c r="F37" s="133">
        <v>5722</v>
      </c>
      <c r="G37" s="136" t="s">
        <v>200</v>
      </c>
      <c r="H37" s="137">
        <v>26</v>
      </c>
      <c r="I37" s="137">
        <v>0</v>
      </c>
      <c r="J37" s="138">
        <v>26</v>
      </c>
      <c r="K37" s="138"/>
      <c r="L37" s="139" t="s">
        <v>103</v>
      </c>
      <c r="M37" s="138">
        <v>26</v>
      </c>
      <c r="N37" s="140"/>
    </row>
    <row r="38" spans="1:14" ht="24" thickTop="1" x14ac:dyDescent="0.35"/>
  </sheetData>
  <mergeCells count="6">
    <mergeCell ref="L1:N1"/>
    <mergeCell ref="A1:A2"/>
    <mergeCell ref="B1:B2"/>
    <mergeCell ref="C1:E1"/>
    <mergeCell ref="F1:G1"/>
    <mergeCell ref="H1:K1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532F-5068-48F2-AC6B-48EE93A49738}">
  <sheetPr>
    <pageSetUpPr fitToPage="1"/>
  </sheetPr>
  <dimension ref="A1:N27"/>
  <sheetViews>
    <sheetView tabSelected="1" zoomScaleNormal="100" workbookViewId="0">
      <selection activeCell="C6" sqref="C6"/>
    </sheetView>
  </sheetViews>
  <sheetFormatPr defaultColWidth="9.140625" defaultRowHeight="15" x14ac:dyDescent="0.25"/>
  <cols>
    <col min="1" max="1" width="22" style="2" customWidth="1"/>
    <col min="2" max="2" width="35.42578125" style="2" customWidth="1"/>
    <col min="3" max="3" width="48.140625" style="2" customWidth="1"/>
    <col min="4" max="4" width="39.5703125" style="2" customWidth="1"/>
    <col min="5" max="5" width="44.42578125" style="2" customWidth="1"/>
    <col min="6" max="6" width="44.28515625" style="2" customWidth="1"/>
    <col min="7" max="7" width="20" style="2" customWidth="1"/>
    <col min="8" max="8" width="27.7109375" style="2" customWidth="1"/>
    <col min="9" max="9" width="40" style="2" customWidth="1"/>
    <col min="10" max="10" width="51.140625" style="2" customWidth="1"/>
    <col min="11" max="16384" width="9.140625" style="2"/>
  </cols>
  <sheetData>
    <row r="1" spans="1:14" ht="23.25" x14ac:dyDescent="0.25">
      <c r="A1" s="1"/>
      <c r="G1" s="3"/>
      <c r="H1" s="3"/>
      <c r="I1" s="3"/>
      <c r="J1" s="3"/>
      <c r="K1" s="3"/>
      <c r="L1" s="3"/>
      <c r="M1" s="3"/>
      <c r="N1" s="3"/>
    </row>
    <row r="2" spans="1:14" ht="32.25" customHeight="1" x14ac:dyDescent="0.25">
      <c r="A2" s="1"/>
      <c r="C2" s="259" t="s">
        <v>0</v>
      </c>
      <c r="D2" s="259"/>
      <c r="E2" s="259"/>
      <c r="G2" s="3"/>
      <c r="H2" s="215" t="s">
        <v>226</v>
      </c>
      <c r="I2" s="3"/>
      <c r="J2" s="3"/>
      <c r="K2" s="3"/>
      <c r="L2" s="3"/>
      <c r="M2" s="3"/>
      <c r="N2" s="3"/>
    </row>
    <row r="3" spans="1:14" ht="28.5" customHeight="1" thickBot="1" x14ac:dyDescent="0.3">
      <c r="A3" s="4"/>
      <c r="G3" s="3"/>
      <c r="H3" s="3"/>
      <c r="I3" s="3"/>
      <c r="J3" s="3"/>
      <c r="K3" s="3"/>
      <c r="L3" s="3"/>
      <c r="M3" s="3"/>
      <c r="N3" s="3"/>
    </row>
    <row r="4" spans="1:14" ht="19.5" thickTop="1" x14ac:dyDescent="0.25">
      <c r="A4" s="237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90" t="s">
        <v>6</v>
      </c>
      <c r="G4" s="3"/>
      <c r="H4" s="3"/>
      <c r="I4" s="3"/>
      <c r="J4" s="3"/>
      <c r="K4" s="3"/>
      <c r="L4" s="3"/>
      <c r="M4" s="3"/>
      <c r="N4" s="3"/>
    </row>
    <row r="5" spans="1:14" ht="42.75" customHeight="1" x14ac:dyDescent="0.25">
      <c r="A5" s="236"/>
      <c r="B5" s="50" t="s">
        <v>78</v>
      </c>
      <c r="C5" s="51" t="s">
        <v>79</v>
      </c>
      <c r="D5" s="50" t="s">
        <v>80</v>
      </c>
      <c r="E5" s="50" t="s">
        <v>81</v>
      </c>
      <c r="F5" s="52" t="s">
        <v>78</v>
      </c>
      <c r="G5" s="3"/>
      <c r="H5" s="3"/>
      <c r="I5" s="3"/>
      <c r="J5" s="3"/>
      <c r="K5" s="3"/>
      <c r="L5" s="3"/>
      <c r="M5" s="3"/>
      <c r="N5" s="3"/>
    </row>
    <row r="6" spans="1:14" ht="72" customHeight="1" x14ac:dyDescent="0.25">
      <c r="A6" s="236" t="s">
        <v>7</v>
      </c>
      <c r="B6" s="50" t="s">
        <v>258</v>
      </c>
      <c r="C6" s="53" t="s">
        <v>227</v>
      </c>
      <c r="D6" s="53" t="s">
        <v>228</v>
      </c>
      <c r="E6" s="53" t="s">
        <v>229</v>
      </c>
      <c r="F6" s="52" t="s">
        <v>230</v>
      </c>
      <c r="G6" s="3"/>
      <c r="H6" s="3"/>
      <c r="I6" s="3"/>
      <c r="J6" s="3"/>
      <c r="K6" s="3"/>
      <c r="L6" s="3"/>
      <c r="M6" s="3"/>
      <c r="N6" s="3"/>
    </row>
    <row r="7" spans="1:14" ht="78.75" customHeight="1" x14ac:dyDescent="0.25">
      <c r="A7" s="236" t="s">
        <v>8</v>
      </c>
      <c r="B7" s="50" t="s">
        <v>231</v>
      </c>
      <c r="C7" s="53" t="s">
        <v>232</v>
      </c>
      <c r="D7" s="53" t="s">
        <v>233</v>
      </c>
      <c r="E7" s="53" t="s">
        <v>234</v>
      </c>
      <c r="F7" s="52" t="s">
        <v>235</v>
      </c>
      <c r="G7" s="3"/>
      <c r="H7" s="3"/>
      <c r="I7" s="3"/>
      <c r="J7" s="3"/>
      <c r="K7" s="3"/>
      <c r="L7" s="3"/>
      <c r="M7" s="3"/>
      <c r="N7" s="3"/>
    </row>
    <row r="8" spans="1:14" ht="71.25" customHeight="1" x14ac:dyDescent="0.25">
      <c r="A8" s="236" t="s">
        <v>10</v>
      </c>
      <c r="B8" s="50" t="s">
        <v>236</v>
      </c>
      <c r="C8" s="53" t="s">
        <v>9</v>
      </c>
      <c r="D8" s="53" t="s">
        <v>237</v>
      </c>
      <c r="E8" s="53" t="s">
        <v>238</v>
      </c>
      <c r="F8" s="52" t="s">
        <v>239</v>
      </c>
      <c r="G8" s="3"/>
      <c r="H8" s="3"/>
      <c r="I8" s="3"/>
      <c r="J8" s="3"/>
      <c r="K8" s="3"/>
      <c r="L8" s="3"/>
      <c r="M8" s="3"/>
      <c r="N8" s="3"/>
    </row>
    <row r="9" spans="1:14" s="7" customFormat="1" ht="47.25" x14ac:dyDescent="0.25">
      <c r="A9" s="227">
        <v>6</v>
      </c>
      <c r="B9" s="217"/>
      <c r="C9" s="217" t="s">
        <v>240</v>
      </c>
      <c r="D9" s="217" t="s">
        <v>241</v>
      </c>
      <c r="E9" s="217" t="s">
        <v>240</v>
      </c>
      <c r="F9" s="218" t="s">
        <v>241</v>
      </c>
      <c r="G9" s="5"/>
      <c r="H9" s="6"/>
      <c r="I9" s="5"/>
      <c r="J9" s="5"/>
      <c r="K9" s="5"/>
      <c r="L9" s="5"/>
      <c r="M9" s="5"/>
      <c r="N9" s="5"/>
    </row>
    <row r="10" spans="1:14" s="7" customFormat="1" ht="15" customHeight="1" x14ac:dyDescent="0.25">
      <c r="A10" s="253">
        <v>7</v>
      </c>
      <c r="B10" s="255"/>
      <c r="C10" s="268"/>
      <c r="D10" s="257" t="s">
        <v>242</v>
      </c>
      <c r="E10" s="260"/>
      <c r="F10" s="262"/>
      <c r="G10" s="5"/>
      <c r="H10" s="5"/>
      <c r="I10" s="5"/>
      <c r="J10" s="5"/>
      <c r="K10" s="5"/>
      <c r="L10" s="5"/>
      <c r="M10" s="5"/>
      <c r="N10" s="5"/>
    </row>
    <row r="11" spans="1:14" s="9" customFormat="1" ht="66.75" customHeight="1" thickBot="1" x14ac:dyDescent="0.3">
      <c r="A11" s="254"/>
      <c r="B11" s="256"/>
      <c r="C11" s="269"/>
      <c r="D11" s="258" t="s">
        <v>11</v>
      </c>
      <c r="E11" s="261"/>
      <c r="F11" s="263"/>
      <c r="G11" s="8"/>
      <c r="H11" s="8"/>
      <c r="I11" s="8"/>
      <c r="J11" s="8"/>
      <c r="K11" s="8"/>
      <c r="L11" s="8"/>
      <c r="M11" s="8"/>
      <c r="N11" s="8"/>
    </row>
    <row r="12" spans="1:14" s="187" customFormat="1" ht="63.75" thickTop="1" x14ac:dyDescent="0.25">
      <c r="A12" s="219" t="s">
        <v>253</v>
      </c>
      <c r="B12" s="228"/>
      <c r="C12" s="228"/>
      <c r="D12" s="228"/>
      <c r="E12" s="228"/>
      <c r="F12" s="221" t="s">
        <v>222</v>
      </c>
      <c r="G12" s="5"/>
      <c r="H12" s="5"/>
      <c r="I12" s="5"/>
      <c r="J12" s="5"/>
      <c r="K12" s="5"/>
      <c r="L12" s="5"/>
      <c r="M12" s="5"/>
      <c r="N12" s="5"/>
    </row>
    <row r="13" spans="1:14" ht="71.25" customHeight="1" x14ac:dyDescent="0.25">
      <c r="A13" s="270" t="s">
        <v>253</v>
      </c>
      <c r="B13" s="229"/>
      <c r="C13" s="188" t="s">
        <v>254</v>
      </c>
      <c r="D13" s="188" t="s">
        <v>255</v>
      </c>
      <c r="E13" s="229"/>
      <c r="F13" s="230"/>
      <c r="G13" s="3"/>
      <c r="H13" s="3"/>
      <c r="I13" s="3"/>
      <c r="J13" s="3"/>
      <c r="K13" s="10"/>
      <c r="L13" s="11"/>
      <c r="M13" s="3"/>
      <c r="N13" s="3"/>
    </row>
    <row r="14" spans="1:14" s="14" customFormat="1" ht="48" thickBot="1" x14ac:dyDescent="0.3">
      <c r="A14" s="271"/>
      <c r="B14" s="222" t="s">
        <v>243</v>
      </c>
      <c r="C14" s="222" t="s">
        <v>243</v>
      </c>
      <c r="D14" s="222" t="s">
        <v>243</v>
      </c>
      <c r="E14" s="222" t="s">
        <v>243</v>
      </c>
      <c r="F14" s="223" t="s">
        <v>256</v>
      </c>
      <c r="G14" s="12"/>
      <c r="H14" s="12"/>
      <c r="I14" s="12"/>
      <c r="J14" s="12"/>
      <c r="K14" s="10"/>
      <c r="L14" s="13"/>
      <c r="M14" s="12"/>
      <c r="N14" s="12"/>
    </row>
    <row r="15" spans="1:14" ht="56.25" customHeight="1" thickTop="1" x14ac:dyDescent="0.25">
      <c r="A15" s="231" t="s">
        <v>12</v>
      </c>
      <c r="B15" s="224"/>
      <c r="C15" s="233" t="s">
        <v>244</v>
      </c>
      <c r="D15" s="220"/>
      <c r="E15" s="233" t="s">
        <v>257</v>
      </c>
      <c r="F15" s="225"/>
      <c r="G15" s="3"/>
      <c r="H15" s="3"/>
      <c r="I15" s="15"/>
      <c r="J15" s="3"/>
      <c r="K15" s="3"/>
      <c r="L15" s="3"/>
      <c r="M15" s="3"/>
      <c r="N15" s="3"/>
    </row>
    <row r="16" spans="1:14" ht="64.5" customHeight="1" thickBot="1" x14ac:dyDescent="0.3">
      <c r="A16" s="232" t="s">
        <v>13</v>
      </c>
      <c r="B16" s="214"/>
      <c r="C16" s="234" t="s">
        <v>245</v>
      </c>
      <c r="D16" s="214"/>
      <c r="E16" s="235" t="s">
        <v>252</v>
      </c>
      <c r="F16" s="226"/>
      <c r="G16" s="3"/>
      <c r="H16" s="3"/>
      <c r="I16" s="15"/>
      <c r="J16" s="3"/>
      <c r="K16" s="3"/>
      <c r="L16" s="3"/>
      <c r="M16" s="3"/>
      <c r="N16" s="3"/>
    </row>
    <row r="17" spans="1:14" ht="36.75" customHeight="1" thickTop="1" x14ac:dyDescent="0.25">
      <c r="A17" s="272" t="s">
        <v>15</v>
      </c>
      <c r="B17" s="238" t="s">
        <v>250</v>
      </c>
      <c r="C17" s="239" t="s">
        <v>14</v>
      </c>
      <c r="D17" s="264" t="s">
        <v>249</v>
      </c>
      <c r="E17" s="266" t="s">
        <v>223</v>
      </c>
      <c r="F17" s="245"/>
      <c r="G17" s="3"/>
      <c r="H17" s="3"/>
      <c r="I17" s="3"/>
      <c r="J17" s="3"/>
      <c r="K17" s="3"/>
      <c r="L17" s="3"/>
      <c r="M17" s="3"/>
      <c r="N17" s="3"/>
    </row>
    <row r="18" spans="1:14" ht="63.75" thickBot="1" x14ac:dyDescent="0.3">
      <c r="A18" s="273"/>
      <c r="B18" s="216" t="s">
        <v>251</v>
      </c>
      <c r="C18" s="216" t="s">
        <v>72</v>
      </c>
      <c r="D18" s="265"/>
      <c r="E18" s="267"/>
      <c r="F18" s="246"/>
      <c r="G18" s="3"/>
      <c r="H18" s="3"/>
      <c r="I18" s="3"/>
      <c r="J18" s="3"/>
      <c r="K18" s="3"/>
      <c r="L18" s="3"/>
      <c r="M18" s="3"/>
      <c r="N18" s="3"/>
    </row>
    <row r="19" spans="1:14" ht="15.75" customHeight="1" thickTop="1" x14ac:dyDescent="0.25">
      <c r="A19" s="273"/>
      <c r="B19" s="275" t="s">
        <v>246</v>
      </c>
      <c r="C19" s="240" t="s">
        <v>16</v>
      </c>
      <c r="D19" s="240" t="s">
        <v>17</v>
      </c>
      <c r="E19" s="275" t="s">
        <v>248</v>
      </c>
      <c r="F19" s="277" t="s">
        <v>76</v>
      </c>
      <c r="G19" s="3"/>
      <c r="H19" s="3"/>
      <c r="I19" s="3"/>
      <c r="J19" s="3"/>
      <c r="K19" s="3"/>
      <c r="L19" s="3"/>
      <c r="M19" s="3"/>
      <c r="N19" s="3"/>
    </row>
    <row r="20" spans="1:14" ht="16.5" customHeight="1" x14ac:dyDescent="0.25">
      <c r="A20" s="273"/>
      <c r="B20" s="275"/>
      <c r="C20" s="241" t="s">
        <v>19</v>
      </c>
      <c r="D20" s="241" t="s">
        <v>74</v>
      </c>
      <c r="E20" s="275"/>
      <c r="F20" s="277"/>
    </row>
    <row r="21" spans="1:14" s="17" customFormat="1" ht="15.75" customHeight="1" x14ac:dyDescent="0.25">
      <c r="A21" s="273"/>
      <c r="B21" s="275"/>
      <c r="C21" s="243" t="s">
        <v>75</v>
      </c>
      <c r="D21" s="240" t="s">
        <v>21</v>
      </c>
      <c r="E21" s="275"/>
      <c r="F21" s="277"/>
    </row>
    <row r="22" spans="1:14" ht="40.5" customHeight="1" thickBot="1" x14ac:dyDescent="0.3">
      <c r="A22" s="274"/>
      <c r="B22" s="276"/>
      <c r="C22" s="244" t="s">
        <v>247</v>
      </c>
      <c r="D22" s="242" t="s">
        <v>73</v>
      </c>
      <c r="E22" s="276"/>
      <c r="F22" s="278"/>
    </row>
    <row r="23" spans="1:14" ht="15.75" thickTop="1" x14ac:dyDescent="0.25"/>
    <row r="24" spans="1:14" x14ac:dyDescent="0.25">
      <c r="A24" s="3"/>
      <c r="B24" s="3"/>
      <c r="C24" s="3"/>
      <c r="D24" s="3"/>
    </row>
    <row r="25" spans="1:14" ht="15.75" x14ac:dyDescent="0.25">
      <c r="A25" s="16"/>
      <c r="B25" s="16"/>
      <c r="C25" s="16"/>
      <c r="D25" s="16"/>
      <c r="E25" s="17"/>
      <c r="F25" s="17"/>
    </row>
    <row r="26" spans="1:14" x14ac:dyDescent="0.25">
      <c r="A26" s="3"/>
      <c r="B26" s="3"/>
      <c r="C26" s="3"/>
      <c r="D26" s="3"/>
    </row>
    <row r="27" spans="1:14" x14ac:dyDescent="0.25">
      <c r="A27" s="3"/>
      <c r="B27" s="3"/>
      <c r="C27" s="3"/>
      <c r="D27" s="3"/>
    </row>
  </sheetData>
  <mergeCells count="14">
    <mergeCell ref="F10:F11"/>
    <mergeCell ref="D17:D18"/>
    <mergeCell ref="E17:E18"/>
    <mergeCell ref="C10:C11"/>
    <mergeCell ref="A13:A14"/>
    <mergeCell ref="A17:A22"/>
    <mergeCell ref="E19:E22"/>
    <mergeCell ref="F19:F22"/>
    <mergeCell ref="B19:B22"/>
    <mergeCell ref="A10:A11"/>
    <mergeCell ref="B10:B11"/>
    <mergeCell ref="D10:D11"/>
    <mergeCell ref="C2:E2"/>
    <mergeCell ref="E10:E11"/>
  </mergeCells>
  <printOptions horizontalCentered="1" verticalCentered="1"/>
  <pageMargins left="0.25" right="0.25" top="0.75" bottom="0.75" header="0.3" footer="0.3"/>
  <pageSetup paperSize="8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65AD-6616-48A3-AEB7-415901F6DFF7}">
  <dimension ref="B1:D18"/>
  <sheetViews>
    <sheetView workbookViewId="0">
      <selection activeCell="D3" sqref="D3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79" t="s">
        <v>30</v>
      </c>
      <c r="C1" s="280"/>
      <c r="D1" s="281"/>
    </row>
    <row r="2" spans="2:4" ht="116.25" x14ac:dyDescent="0.25">
      <c r="B2" s="21" t="s">
        <v>22</v>
      </c>
      <c r="C2" s="22" t="s">
        <v>27</v>
      </c>
      <c r="D2" s="29" t="s">
        <v>31</v>
      </c>
    </row>
    <row r="3" spans="2:4" ht="116.25" customHeight="1" x14ac:dyDescent="0.25">
      <c r="B3" s="27" t="s">
        <v>23</v>
      </c>
      <c r="C3" s="24" t="s">
        <v>28</v>
      </c>
      <c r="D3" s="28" t="s">
        <v>33</v>
      </c>
    </row>
    <row r="4" spans="2:4" ht="75" customHeight="1" x14ac:dyDescent="0.25">
      <c r="B4" s="23" t="s">
        <v>24</v>
      </c>
      <c r="C4" s="24" t="s">
        <v>29</v>
      </c>
      <c r="D4" s="28" t="s">
        <v>35</v>
      </c>
    </row>
    <row r="5" spans="2:4" ht="75" customHeight="1" x14ac:dyDescent="0.25">
      <c r="B5" s="23" t="s">
        <v>25</v>
      </c>
      <c r="C5" s="24" t="s">
        <v>29</v>
      </c>
      <c r="D5" s="28" t="s">
        <v>34</v>
      </c>
    </row>
    <row r="6" spans="2:4" ht="75" customHeight="1" thickBot="1" x14ac:dyDescent="0.3">
      <c r="B6" s="25" t="s">
        <v>26</v>
      </c>
      <c r="C6" s="26" t="s">
        <v>27</v>
      </c>
      <c r="D6" s="30" t="s">
        <v>32</v>
      </c>
    </row>
    <row r="7" spans="2:4" x14ac:dyDescent="0.25">
      <c r="D7" s="18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AC51-D490-4676-88F8-64365E733B19}">
  <dimension ref="B1:D18"/>
  <sheetViews>
    <sheetView workbookViewId="0">
      <selection activeCell="C3" sqref="C3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79" t="s">
        <v>36</v>
      </c>
      <c r="C1" s="280"/>
      <c r="D1" s="281"/>
    </row>
    <row r="2" spans="2:4" ht="75" customHeight="1" x14ac:dyDescent="0.25">
      <c r="B2" s="21" t="s">
        <v>22</v>
      </c>
      <c r="C2" s="22" t="s">
        <v>27</v>
      </c>
      <c r="D2" s="29" t="s">
        <v>43</v>
      </c>
    </row>
    <row r="3" spans="2:4" ht="116.25" customHeight="1" x14ac:dyDescent="0.25">
      <c r="B3" s="27" t="s">
        <v>23</v>
      </c>
      <c r="C3" s="22" t="s">
        <v>28</v>
      </c>
      <c r="D3" s="29" t="s">
        <v>225</v>
      </c>
    </row>
    <row r="4" spans="2:4" ht="116.25" customHeight="1" x14ac:dyDescent="0.25">
      <c r="B4" s="23" t="s">
        <v>24</v>
      </c>
      <c r="C4" s="24" t="s">
        <v>29</v>
      </c>
      <c r="D4" s="28" t="s">
        <v>45</v>
      </c>
    </row>
    <row r="5" spans="2:4" ht="75" customHeight="1" x14ac:dyDescent="0.25">
      <c r="B5" s="23" t="s">
        <v>25</v>
      </c>
      <c r="C5" s="24" t="s">
        <v>77</v>
      </c>
      <c r="D5" s="28" t="s">
        <v>46</v>
      </c>
    </row>
    <row r="6" spans="2:4" ht="75" customHeight="1" thickBot="1" x14ac:dyDescent="0.3">
      <c r="B6" s="25" t="s">
        <v>26</v>
      </c>
      <c r="C6" s="26" t="s">
        <v>27</v>
      </c>
      <c r="D6" s="30" t="s">
        <v>37</v>
      </c>
    </row>
    <row r="7" spans="2:4" x14ac:dyDescent="0.25">
      <c r="D7" s="18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25B5-80D6-4892-AD9C-A76BF7269215}">
  <dimension ref="B1:D18"/>
  <sheetViews>
    <sheetView workbookViewId="0">
      <selection activeCell="D5" sqref="D5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79" t="s">
        <v>38</v>
      </c>
      <c r="C1" s="280"/>
      <c r="D1" s="281"/>
    </row>
    <row r="2" spans="2:4" ht="75" customHeight="1" x14ac:dyDescent="0.25">
      <c r="B2" s="21" t="s">
        <v>22</v>
      </c>
      <c r="C2" s="22" t="s">
        <v>27</v>
      </c>
      <c r="D2" s="29" t="s">
        <v>39</v>
      </c>
    </row>
    <row r="3" spans="2:4" ht="116.25" customHeight="1" x14ac:dyDescent="0.25">
      <c r="B3" s="27" t="s">
        <v>23</v>
      </c>
      <c r="C3" s="24" t="s">
        <v>28</v>
      </c>
      <c r="D3" s="28" t="s">
        <v>44</v>
      </c>
    </row>
    <row r="4" spans="2:4" ht="75" customHeight="1" x14ac:dyDescent="0.25">
      <c r="B4" s="23" t="s">
        <v>24</v>
      </c>
      <c r="C4" s="24" t="s">
        <v>29</v>
      </c>
      <c r="D4" s="28" t="s">
        <v>40</v>
      </c>
    </row>
    <row r="5" spans="2:4" ht="116.25" customHeight="1" x14ac:dyDescent="0.25">
      <c r="B5" s="23" t="s">
        <v>25</v>
      </c>
      <c r="C5" s="24" t="s">
        <v>29</v>
      </c>
      <c r="D5" s="28" t="s">
        <v>41</v>
      </c>
    </row>
    <row r="6" spans="2:4" ht="75" customHeight="1" thickBot="1" x14ac:dyDescent="0.3">
      <c r="B6" s="25" t="s">
        <v>26</v>
      </c>
      <c r="C6" s="26" t="s">
        <v>27</v>
      </c>
      <c r="D6" s="30" t="s">
        <v>42</v>
      </c>
    </row>
    <row r="7" spans="2:4" x14ac:dyDescent="0.25">
      <c r="D7" s="18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976-56F9-4E54-85A9-17784C771C8F}">
  <dimension ref="B1:D18"/>
  <sheetViews>
    <sheetView workbookViewId="0">
      <selection activeCell="D5" sqref="D5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79" t="s">
        <v>65</v>
      </c>
      <c r="C1" s="280"/>
      <c r="D1" s="281"/>
    </row>
    <row r="2" spans="2:4" ht="92.1" customHeight="1" x14ac:dyDescent="0.25">
      <c r="B2" s="21" t="s">
        <v>22</v>
      </c>
      <c r="C2" s="22" t="s">
        <v>66</v>
      </c>
      <c r="D2" s="48" t="s">
        <v>67</v>
      </c>
    </row>
    <row r="3" spans="2:4" ht="92.1" customHeight="1" x14ac:dyDescent="0.25">
      <c r="B3" s="27" t="s">
        <v>23</v>
      </c>
      <c r="C3" s="24" t="s">
        <v>68</v>
      </c>
      <c r="D3" s="48" t="s">
        <v>67</v>
      </c>
    </row>
    <row r="4" spans="2:4" ht="92.1" customHeight="1" x14ac:dyDescent="0.25">
      <c r="B4" s="23" t="s">
        <v>24</v>
      </c>
      <c r="C4" s="49" t="s">
        <v>69</v>
      </c>
      <c r="D4" s="48" t="s">
        <v>67</v>
      </c>
    </row>
    <row r="5" spans="2:4" ht="92.1" customHeight="1" x14ac:dyDescent="0.25">
      <c r="B5" s="23" t="s">
        <v>25</v>
      </c>
      <c r="C5" s="24" t="s">
        <v>68</v>
      </c>
      <c r="D5" s="48" t="s">
        <v>67</v>
      </c>
    </row>
    <row r="6" spans="2:4" ht="92.1" customHeight="1" thickBot="1" x14ac:dyDescent="0.3">
      <c r="B6" s="25" t="s">
        <v>26</v>
      </c>
      <c r="C6" s="49" t="s">
        <v>69</v>
      </c>
      <c r="D6" s="48" t="s">
        <v>67</v>
      </c>
    </row>
    <row r="7" spans="2:4" x14ac:dyDescent="0.25">
      <c r="D7" s="18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B313-8F32-468D-8C21-EE5802134C39}">
  <dimension ref="B1:D18"/>
  <sheetViews>
    <sheetView workbookViewId="0">
      <selection activeCell="G3" sqref="G3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82" t="s">
        <v>47</v>
      </c>
      <c r="C1" s="283"/>
      <c r="D1" s="284"/>
    </row>
    <row r="2" spans="2:4" ht="92.1" customHeight="1" x14ac:dyDescent="0.25">
      <c r="B2" s="31" t="s">
        <v>22</v>
      </c>
      <c r="C2" s="32" t="s">
        <v>48</v>
      </c>
      <c r="D2" s="33" t="s">
        <v>49</v>
      </c>
    </row>
    <row r="3" spans="2:4" ht="92.1" customHeight="1" x14ac:dyDescent="0.25">
      <c r="B3" s="34" t="s">
        <v>23</v>
      </c>
      <c r="C3" s="54"/>
      <c r="D3" s="55"/>
    </row>
    <row r="4" spans="2:4" ht="92.1" customHeight="1" x14ac:dyDescent="0.25">
      <c r="B4" s="36" t="s">
        <v>24</v>
      </c>
      <c r="C4" s="35" t="s">
        <v>50</v>
      </c>
      <c r="D4" s="33" t="s">
        <v>49</v>
      </c>
    </row>
    <row r="5" spans="2:4" ht="92.1" customHeight="1" x14ac:dyDescent="0.25">
      <c r="B5" s="36" t="s">
        <v>25</v>
      </c>
      <c r="C5" s="54"/>
      <c r="D5" s="55"/>
    </row>
    <row r="6" spans="2:4" ht="92.1" customHeight="1" thickBot="1" x14ac:dyDescent="0.3">
      <c r="B6" s="37" t="s">
        <v>26</v>
      </c>
      <c r="C6" s="56"/>
      <c r="D6" s="57"/>
    </row>
    <row r="7" spans="2:4" x14ac:dyDescent="0.25">
      <c r="D7" s="18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7C10-389C-4ABE-BCC4-E42C65289D12}">
  <dimension ref="B1:D19"/>
  <sheetViews>
    <sheetView workbookViewId="0">
      <selection activeCell="C7" activeCellId="1" sqref="C5:D5 C7:D7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85" t="s">
        <v>51</v>
      </c>
      <c r="C1" s="286"/>
      <c r="D1" s="287"/>
    </row>
    <row r="2" spans="2:4" ht="75" customHeight="1" x14ac:dyDescent="0.25">
      <c r="B2" s="38" t="s">
        <v>22</v>
      </c>
      <c r="C2" s="39" t="s">
        <v>66</v>
      </c>
      <c r="D2" s="40" t="s">
        <v>52</v>
      </c>
    </row>
    <row r="3" spans="2:4" ht="60" customHeight="1" x14ac:dyDescent="0.25">
      <c r="B3" s="288" t="s">
        <v>23</v>
      </c>
      <c r="C3" s="41" t="s">
        <v>53</v>
      </c>
      <c r="D3" s="42" t="s">
        <v>54</v>
      </c>
    </row>
    <row r="4" spans="2:4" ht="60" customHeight="1" x14ac:dyDescent="0.25">
      <c r="B4" s="289"/>
      <c r="C4" s="41" t="s">
        <v>71</v>
      </c>
      <c r="D4" s="43" t="s">
        <v>55</v>
      </c>
    </row>
    <row r="5" spans="2:4" ht="75" customHeight="1" x14ac:dyDescent="0.25">
      <c r="B5" s="44" t="s">
        <v>24</v>
      </c>
      <c r="C5" s="54"/>
      <c r="D5" s="55"/>
    </row>
    <row r="6" spans="2:4" ht="116.25" customHeight="1" x14ac:dyDescent="0.25">
      <c r="B6" s="44" t="s">
        <v>25</v>
      </c>
      <c r="C6" s="41" t="s">
        <v>29</v>
      </c>
      <c r="D6" s="43" t="s">
        <v>56</v>
      </c>
    </row>
    <row r="7" spans="2:4" ht="75" customHeight="1" thickBot="1" x14ac:dyDescent="0.3">
      <c r="B7" s="45" t="s">
        <v>26</v>
      </c>
      <c r="C7" s="56"/>
      <c r="D7" s="57"/>
    </row>
    <row r="8" spans="2:4" x14ac:dyDescent="0.25">
      <c r="D8" s="18"/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  <row r="19" spans="4:4" x14ac:dyDescent="0.25">
      <c r="D19" s="18"/>
    </row>
  </sheetData>
  <mergeCells count="2">
    <mergeCell ref="B1:D1"/>
    <mergeCell ref="B3:B4"/>
  </mergeCells>
  <pageMargins left="0.25" right="0.25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1A9A-924F-4BF8-B97E-88D27ADFFE29}">
  <dimension ref="B1:D20"/>
  <sheetViews>
    <sheetView workbookViewId="0">
      <selection activeCell="D3" sqref="D3"/>
    </sheetView>
  </sheetViews>
  <sheetFormatPr defaultRowHeight="15" x14ac:dyDescent="0.25"/>
  <cols>
    <col min="1" max="1" width="3.85546875" customWidth="1"/>
    <col min="2" max="2" width="21.5703125" style="20" customWidth="1"/>
    <col min="3" max="3" width="30.140625" style="19" customWidth="1"/>
    <col min="4" max="4" width="83.85546875" customWidth="1"/>
  </cols>
  <sheetData>
    <row r="1" spans="2:4" ht="31.5" customHeight="1" x14ac:dyDescent="0.25">
      <c r="B1" s="285" t="s">
        <v>57</v>
      </c>
      <c r="C1" s="286"/>
      <c r="D1" s="287"/>
    </row>
    <row r="2" spans="2:4" ht="75" customHeight="1" x14ac:dyDescent="0.25">
      <c r="B2" s="38" t="s">
        <v>22</v>
      </c>
      <c r="C2" s="39"/>
      <c r="D2" s="40"/>
    </row>
    <row r="3" spans="2:4" ht="60" customHeight="1" x14ac:dyDescent="0.25">
      <c r="B3" s="288" t="s">
        <v>23</v>
      </c>
      <c r="C3" s="41"/>
      <c r="D3" s="42" t="s">
        <v>58</v>
      </c>
    </row>
    <row r="4" spans="2:4" ht="60" customHeight="1" x14ac:dyDescent="0.25">
      <c r="B4" s="289"/>
      <c r="C4" s="41" t="s">
        <v>59</v>
      </c>
      <c r="D4" s="43" t="s">
        <v>70</v>
      </c>
    </row>
    <row r="5" spans="2:4" ht="60" customHeight="1" x14ac:dyDescent="0.25">
      <c r="B5" s="288" t="s">
        <v>24</v>
      </c>
      <c r="C5" s="41" t="s">
        <v>60</v>
      </c>
      <c r="D5" s="42" t="s">
        <v>17</v>
      </c>
    </row>
    <row r="6" spans="2:4" ht="60" customHeight="1" x14ac:dyDescent="0.25">
      <c r="B6" s="289"/>
      <c r="C6" s="41" t="s">
        <v>62</v>
      </c>
      <c r="D6" s="42" t="s">
        <v>61</v>
      </c>
    </row>
    <row r="7" spans="2:4" ht="75" customHeight="1" x14ac:dyDescent="0.25">
      <c r="B7" s="44" t="s">
        <v>25</v>
      </c>
      <c r="C7" s="41" t="s">
        <v>63</v>
      </c>
      <c r="D7" s="42" t="s">
        <v>18</v>
      </c>
    </row>
    <row r="8" spans="2:4" ht="75" customHeight="1" thickBot="1" x14ac:dyDescent="0.3">
      <c r="B8" s="45" t="s">
        <v>26</v>
      </c>
      <c r="C8" s="46" t="s">
        <v>64</v>
      </c>
      <c r="D8" s="47" t="s">
        <v>20</v>
      </c>
    </row>
    <row r="9" spans="2:4" x14ac:dyDescent="0.25">
      <c r="D9" s="18"/>
    </row>
    <row r="10" spans="2:4" x14ac:dyDescent="0.25">
      <c r="D10" s="18"/>
    </row>
    <row r="11" spans="2:4" x14ac:dyDescent="0.25">
      <c r="D11" s="18"/>
    </row>
    <row r="12" spans="2:4" x14ac:dyDescent="0.25">
      <c r="D12" s="18"/>
    </row>
    <row r="13" spans="2:4" x14ac:dyDescent="0.25">
      <c r="D13" s="18"/>
    </row>
    <row r="14" spans="2:4" x14ac:dyDescent="0.25">
      <c r="D14" s="18"/>
    </row>
    <row r="15" spans="2:4" x14ac:dyDescent="0.25">
      <c r="D15" s="18"/>
    </row>
    <row r="16" spans="2:4" x14ac:dyDescent="0.25">
      <c r="D16" s="18"/>
    </row>
    <row r="17" spans="4:4" x14ac:dyDescent="0.25">
      <c r="D17" s="18"/>
    </row>
    <row r="18" spans="4:4" x14ac:dyDescent="0.25">
      <c r="D18" s="18"/>
    </row>
    <row r="19" spans="4:4" x14ac:dyDescent="0.25">
      <c r="D19" s="18"/>
    </row>
    <row r="20" spans="4:4" x14ac:dyDescent="0.25">
      <c r="D20" s="18"/>
    </row>
  </sheetData>
  <mergeCells count="3">
    <mergeCell ref="B1:D1"/>
    <mergeCell ref="B3:B4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Rendelési idő u</vt:lpstr>
      <vt:lpstr>rendelő</vt:lpstr>
      <vt:lpstr>2 RENDELŐ</vt:lpstr>
      <vt:lpstr>4 rendelő</vt:lpstr>
      <vt:lpstr>5 rendelő</vt:lpstr>
      <vt:lpstr>6 rendelő</vt:lpstr>
      <vt:lpstr>7 rendelő</vt:lpstr>
      <vt:lpstr>üzemorvosi</vt:lpstr>
      <vt:lpstr>egyéb</vt:lpstr>
      <vt:lpstr>Rendelési idő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Gérecz István dr.</dc:creator>
  <cp:lastModifiedBy>Kovács Zoltán</cp:lastModifiedBy>
  <cp:lastPrinted>2023-07-06T12:12:52Z</cp:lastPrinted>
  <dcterms:created xsi:type="dcterms:W3CDTF">2023-05-10T06:27:26Z</dcterms:created>
  <dcterms:modified xsi:type="dcterms:W3CDTF">2024-03-05T13:27:49Z</dcterms:modified>
</cp:coreProperties>
</file>