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F9157E-A9C8-4EB6-B05D-E623D6C26C02}" xr6:coauthVersionLast="47" xr6:coauthVersionMax="47" xr10:uidLastSave="{00000000-0000-0000-0000-000000000000}"/>
  <bookViews>
    <workbookView xWindow="-120" yWindow="-120" windowWidth="29040" windowHeight="15840" xr2:uid="{380EAB13-AADC-4E57-A741-977AAFA6687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7" i="1" l="1"/>
  <c r="F197" i="1"/>
  <c r="F168" i="1"/>
  <c r="F139" i="1"/>
  <c r="F119" i="1"/>
  <c r="F95" i="1"/>
  <c r="F78" i="1"/>
  <c r="F54" i="1"/>
  <c r="F27" i="1"/>
  <c r="F237" i="1" l="1"/>
</calcChain>
</file>

<file path=xl/sharedStrings.xml><?xml version="1.0" encoding="utf-8"?>
<sst xmlns="http://schemas.openxmlformats.org/spreadsheetml/2006/main" count="1691" uniqueCount="700">
  <si>
    <t xml:space="preserve"> </t>
  </si>
  <si>
    <t>2021/22</t>
  </si>
  <si>
    <t>2008/09</t>
  </si>
  <si>
    <t>2013/14</t>
  </si>
  <si>
    <t>2019/20</t>
  </si>
  <si>
    <t>2012/13</t>
  </si>
  <si>
    <t xml:space="preserve">K1E0G1 </t>
  </si>
  <si>
    <t>2016/17</t>
  </si>
  <si>
    <t>2020/21</t>
  </si>
  <si>
    <t>2010/11</t>
  </si>
  <si>
    <t>2014/15</t>
  </si>
  <si>
    <t>2017/18</t>
  </si>
  <si>
    <t>2018/19</t>
  </si>
  <si>
    <t>3. szemeszter</t>
  </si>
  <si>
    <t>2009/10</t>
  </si>
  <si>
    <t>2011/12</t>
  </si>
  <si>
    <t>4. szemeszter</t>
  </si>
  <si>
    <t>2015/16</t>
  </si>
  <si>
    <t xml:space="preserve">5. szemeszter </t>
  </si>
  <si>
    <t>2013/15</t>
  </si>
  <si>
    <t xml:space="preserve">Klinikai fogászat II. </t>
  </si>
  <si>
    <t>2022/23</t>
  </si>
  <si>
    <t>Subject</t>
  </si>
  <si>
    <t>Neptun subject ID</t>
  </si>
  <si>
    <t>CREDIT</t>
  </si>
  <si>
    <t>Prerequisite(s)</t>
  </si>
  <si>
    <t>Examination</t>
  </si>
  <si>
    <t>Lecture</t>
  </si>
  <si>
    <t>Practice</t>
  </si>
  <si>
    <t>Seminar</t>
  </si>
  <si>
    <t>Credit Code</t>
  </si>
  <si>
    <t>Compulsory</t>
  </si>
  <si>
    <t>FOKOANT338_2A</t>
  </si>
  <si>
    <t xml:space="preserve">Macroscopic anatomy and embryology II. </t>
  </si>
  <si>
    <t>Macroscopic anatomy and embryology I.</t>
  </si>
  <si>
    <t>Macroscopic Anatomy II.</t>
  </si>
  <si>
    <t>FOKOANT223_2A</t>
  </si>
  <si>
    <t>Biophysics II.</t>
  </si>
  <si>
    <t>FOKOFIZ139_2A</t>
  </si>
  <si>
    <t>FOKOFIZ157_2A</t>
  </si>
  <si>
    <t>FOKOFIZ224_2A</t>
  </si>
  <si>
    <t xml:space="preserve">General Dental Preclinical Practice </t>
  </si>
  <si>
    <t>FOKOPRT231_1A</t>
  </si>
  <si>
    <t>Macroscopic anatomy and embryology I., Physical Foundations of Dental Materials Science</t>
  </si>
  <si>
    <t xml:space="preserve">Semifinal * </t>
  </si>
  <si>
    <t>General Dental Preclinical Practice</t>
  </si>
  <si>
    <t>FOKOPRT126_1A</t>
  </si>
  <si>
    <t xml:space="preserve">C1L1P0 </t>
  </si>
  <si>
    <t xml:space="preserve">C3L1,5P2,5 </t>
  </si>
  <si>
    <t xml:space="preserve">C8L2P6 </t>
  </si>
  <si>
    <t>Microscopic Anatomy and Embryology II.</t>
  </si>
  <si>
    <t xml:space="preserve">C4L2P2 </t>
  </si>
  <si>
    <t>Microscopic Anatomy and Embryology I., Macroscopic Anatomy and Embryology II.</t>
  </si>
  <si>
    <t>Anatomy (Maxillofacial Anatomy) IV.</t>
  </si>
  <si>
    <t>FOKOANT001_4A</t>
  </si>
  <si>
    <t>FOKOANT155_4A</t>
  </si>
  <si>
    <t>FOKOANT308_2A</t>
  </si>
  <si>
    <t>Dental Biochemistry II.</t>
  </si>
  <si>
    <t>FOKOBMT305_2A</t>
  </si>
  <si>
    <t xml:space="preserve">C3L2P1 </t>
  </si>
  <si>
    <t>Dental Biochemistry I.</t>
  </si>
  <si>
    <t>Biochemistry, Molecular and Cellbiology II.</t>
  </si>
  <si>
    <t>FOKOOBI109_2A</t>
  </si>
  <si>
    <t>FOKOOBI159_2A</t>
  </si>
  <si>
    <t>Biochemistry, Molecular and Cellbiology III.</t>
  </si>
  <si>
    <t>FOKOOBI109_3A</t>
  </si>
  <si>
    <t>FOKOOBI159_3A</t>
  </si>
  <si>
    <t>FOKOOBI204_2A</t>
  </si>
  <si>
    <t>Dental Biochemistry III.</t>
  </si>
  <si>
    <t>FOKOOBI204_3A</t>
  </si>
  <si>
    <t>FOKOOBI232_2A</t>
  </si>
  <si>
    <t>General and Oral Microbiology</t>
  </si>
  <si>
    <t>FOKOMIK350_1A</t>
  </si>
  <si>
    <t>Molecular Cell Biology I., Medical and Dental Physiology I.</t>
  </si>
  <si>
    <t>FOKOMIK034_1A</t>
  </si>
  <si>
    <t>FOKOMIK239_1A</t>
  </si>
  <si>
    <t>FOKOMBT306_2A</t>
  </si>
  <si>
    <t>Molecular Cell Biology II.</t>
  </si>
  <si>
    <t xml:space="preserve">Molecular Cell Biology I.,  
Dental Biochemistry II. </t>
  </si>
  <si>
    <t>FOKOOVM205_2A</t>
  </si>
  <si>
    <t>FOKOOVM237_2A</t>
  </si>
  <si>
    <t>Medical and Dental Physiology II.</t>
  </si>
  <si>
    <t>FOKOELT349_2A</t>
  </si>
  <si>
    <t xml:space="preserve">C8L5P3,5 </t>
  </si>
  <si>
    <t>Microscopic Anatomy and Embryology II., Molecular Cell Biology I., Medical and Dental Physiology I.</t>
  </si>
  <si>
    <t>FOKOELT124_2A</t>
  </si>
  <si>
    <t>FOKOELT238_2A</t>
  </si>
  <si>
    <t>General and Oral Pathophysiology</t>
  </si>
  <si>
    <t>FOKOOBT241_1A</t>
  </si>
  <si>
    <t xml:space="preserve">C3L2P2 </t>
  </si>
  <si>
    <t xml:space="preserve">General and Oral Microbiology, Molecular Cell Biology II., Medical and Dental Physiology II. </t>
  </si>
  <si>
    <t>FOKOOBT035_1A</t>
  </si>
  <si>
    <t>Conservative Dentistry, Pre-clinical Course II.</t>
  </si>
  <si>
    <t>FOKOKFK183_2A</t>
  </si>
  <si>
    <t xml:space="preserve">C4L1P3 </t>
  </si>
  <si>
    <t xml:space="preserve">Restorative Dentistry, Pre-clinical I. , Odontotechnology and Prosthodontics Pre-clinical  II., Medical and Dental Physiology II.  </t>
  </si>
  <si>
    <t>FOKOKFK033_2A</t>
  </si>
  <si>
    <t>Odontotechnology and Prosthodontics preclinical III.</t>
  </si>
  <si>
    <t>FOKOFPK348_3A</t>
  </si>
  <si>
    <t xml:space="preserve">C3L0P3 </t>
  </si>
  <si>
    <t>Restorative Dentistry, Pre-clinical I. , Odontotechnology and Prosthodontics Pre-clinical  II., Molecular Cell Biology II.</t>
  </si>
  <si>
    <t>FOKOFPK154_3A</t>
  </si>
  <si>
    <t>Oral Diagnostics</t>
  </si>
  <si>
    <t>FOKOODT243_1A</t>
  </si>
  <si>
    <t xml:space="preserve">C3L1P2 </t>
  </si>
  <si>
    <t xml:space="preserve">Restorative Dentistry, Pre-clinical I., Odontotechnology and Prosthodontics Pre-clinical  II. </t>
  </si>
  <si>
    <t>Oral Diagnostics I.</t>
  </si>
  <si>
    <t>FOKOODT132_1A</t>
  </si>
  <si>
    <t>Oral Diagnostics II.</t>
  </si>
  <si>
    <t>FOKOODT132_2A</t>
  </si>
  <si>
    <t>FOKOODT141_1A</t>
  </si>
  <si>
    <t>FOKOODT141_2A</t>
  </si>
  <si>
    <t>2015/16/2</t>
  </si>
  <si>
    <t>Pathology</t>
  </si>
  <si>
    <t>FOKOPTK245_1A</t>
  </si>
  <si>
    <t xml:space="preserve">C4L3P2 </t>
  </si>
  <si>
    <t xml:space="preserve">Genetics and Genomics, Molecular Cell Biology II., Medical and Dental Physiology II. </t>
  </si>
  <si>
    <t>FOKOPTK127_1A</t>
  </si>
  <si>
    <t>FOKOPTK140_1A</t>
  </si>
  <si>
    <t xml:space="preserve">Preventive Dentistry </t>
  </si>
  <si>
    <t>FOKOKFK246_1A</t>
  </si>
  <si>
    <t xml:space="preserve">Restorative Dentistry, Pre-clinical I, Odontotechnology and Prosthodontics Pre-clinical  II. </t>
  </si>
  <si>
    <t>Preventive Dentistry I.</t>
  </si>
  <si>
    <t>FOKOKFK129_1A</t>
  </si>
  <si>
    <t>Preventive Dentistry II.</t>
  </si>
  <si>
    <t>FOKOKFK129_2A</t>
  </si>
  <si>
    <t>Gnathology</t>
  </si>
  <si>
    <t>FOKOFPK248_1A</t>
  </si>
  <si>
    <t>Oral Biology</t>
  </si>
  <si>
    <t>FOKOOBT249_1A</t>
  </si>
  <si>
    <t xml:space="preserve">General and Oral Pathophysiology , Public Health, Pathology  </t>
  </si>
  <si>
    <t>FOKOOBT053_1A</t>
  </si>
  <si>
    <t>Oral Pathology</t>
  </si>
  <si>
    <t>FOKOPTK352_1A</t>
  </si>
  <si>
    <t>FOKOPTK128_1A</t>
  </si>
  <si>
    <t>FOKOPTK250_1A</t>
  </si>
  <si>
    <t>Otorhinolaryngology</t>
  </si>
  <si>
    <t>FOKVFUL255_1A</t>
  </si>
  <si>
    <t xml:space="preserve">C1L1P0,5 </t>
  </si>
  <si>
    <t>FOKVFUL086_1A</t>
  </si>
  <si>
    <t>Surgery</t>
  </si>
  <si>
    <t>FOKVSB3256_1A</t>
  </si>
  <si>
    <t>Oral Pathology, Pathology</t>
  </si>
  <si>
    <t>Internal Medicine II.</t>
  </si>
  <si>
    <t>FOKOBHK301_2A</t>
  </si>
  <si>
    <t xml:space="preserve">C2L1P1 </t>
  </si>
  <si>
    <t xml:space="preserve">Internal Medicine I., Pharmacology I.  </t>
  </si>
  <si>
    <t>Internal Medicine I.</t>
  </si>
  <si>
    <t>FOKOBL2182_1A</t>
  </si>
  <si>
    <t>FOKOBL1252_1A</t>
  </si>
  <si>
    <t>FOKOBL2271_1A</t>
  </si>
  <si>
    <t>FOKOBHK298_1A</t>
  </si>
  <si>
    <t>Pharmacology II.</t>
  </si>
  <si>
    <t>FOKOFRM254_2A</t>
  </si>
  <si>
    <t xml:space="preserve">Pharmacology I., Internal Medicine I. </t>
  </si>
  <si>
    <t>Pharmacology, Toxicology II.</t>
  </si>
  <si>
    <t>FOKOFRM063_2A</t>
  </si>
  <si>
    <t>Implantology II.</t>
  </si>
  <si>
    <t>FOKOSZB311_2A</t>
  </si>
  <si>
    <t>Implantology I., Periodontology I., Oral and Maxillofacial Surgery III.</t>
  </si>
  <si>
    <t>FOKOSZB076_2A</t>
  </si>
  <si>
    <t>Oral Medicine II.</t>
  </si>
  <si>
    <t>FOKOODT244_2A</t>
  </si>
  <si>
    <t>Oral Medicine I., Oral Diagnostic</t>
  </si>
  <si>
    <t>Oral Medicine</t>
  </si>
  <si>
    <t>FOKOODT196_1A</t>
  </si>
  <si>
    <t xml:space="preserve">Dermatology </t>
  </si>
  <si>
    <t>FOKVBOR262_1A</t>
  </si>
  <si>
    <t xml:space="preserve">Internal medicine II., Pharmacology II. </t>
  </si>
  <si>
    <t>FOKVBOR085_1A</t>
  </si>
  <si>
    <t>Prosthodontics V.</t>
  </si>
  <si>
    <t>FOKOFPK253_5A</t>
  </si>
  <si>
    <t xml:space="preserve">Prosthodontics IV,. Conservative Dentistry and Endodontics IV. </t>
  </si>
  <si>
    <t>FOKOFPK050_5A</t>
  </si>
  <si>
    <t>Orthodontics II.</t>
  </si>
  <si>
    <t>FOKOGFK263_2A</t>
  </si>
  <si>
    <t xml:space="preserve">C5L1P5 </t>
  </si>
  <si>
    <t xml:space="preserve">Orthodontics I. </t>
  </si>
  <si>
    <t>FOKOGFK190_2A</t>
  </si>
  <si>
    <t>Gerostomatology</t>
  </si>
  <si>
    <t>FOKOFSI264_1A</t>
  </si>
  <si>
    <t xml:space="preserve">Prosthodontics IV., Gnathology, Oral medicine II. </t>
  </si>
  <si>
    <t>Pedodontics II.</t>
  </si>
  <si>
    <t>FOKOGFK265_2A</t>
  </si>
  <si>
    <t xml:space="preserve">Pedodontics I. </t>
  </si>
  <si>
    <t>FOKOGFK191_2A</t>
  </si>
  <si>
    <t>Conservative Dentistry and Endodontics V.</t>
  </si>
  <si>
    <t>FOKOKFK351_5A</t>
  </si>
  <si>
    <t xml:space="preserve">Prosthodontics IV,. Restorative Dentistry and Endodontics IV. </t>
  </si>
  <si>
    <t>FOKOKFK258_5A</t>
  </si>
  <si>
    <t>Periodontology IV.</t>
  </si>
  <si>
    <t>FOKOPDK213_4A</t>
  </si>
  <si>
    <t xml:space="preserve">CL1,5P2 </t>
  </si>
  <si>
    <t>Periodontology III.</t>
  </si>
  <si>
    <t>FOKOPDK143_4A</t>
  </si>
  <si>
    <t>Oral and Maxillofacial Surgery V.</t>
  </si>
  <si>
    <t>FOKOSZB353_5A</t>
  </si>
  <si>
    <t xml:space="preserve">Implantology II., Periodontology III., Oral and Maxillofacial Surgery IV. </t>
  </si>
  <si>
    <t>FOKOSZB251_5A</t>
  </si>
  <si>
    <t>FOKOSZB310_5A</t>
  </si>
  <si>
    <t>Subject of the new curriculum from the academic year</t>
  </si>
  <si>
    <t>Subject names from previous curricula</t>
  </si>
  <si>
    <t>Subject codes from previous curricula</t>
  </si>
  <si>
    <t>Subject from previous curricula from the academic year</t>
  </si>
  <si>
    <t>theoretical module</t>
  </si>
  <si>
    <t>General and Dental Radiology II.</t>
  </si>
  <si>
    <t>FOKOODT247_2A</t>
  </si>
  <si>
    <t xml:space="preserve">C1L0P1 </t>
  </si>
  <si>
    <t>General and Dental Radiology I.</t>
  </si>
  <si>
    <t>General and Dental Radiology</t>
  </si>
  <si>
    <t>FOKOODT134_1A</t>
  </si>
  <si>
    <t xml:space="preserve">Macroscopic Anatomy and Embryology I. </t>
  </si>
  <si>
    <t>FOKOANT338_1A</t>
  </si>
  <si>
    <t>1. semester</t>
  </si>
  <si>
    <t xml:space="preserve">Compulsory </t>
  </si>
  <si>
    <t>Biophysics I.</t>
  </si>
  <si>
    <t xml:space="preserve">Compulsory  </t>
  </si>
  <si>
    <t xml:space="preserve">First Aid </t>
  </si>
  <si>
    <t>FOKOOXI197_1A</t>
  </si>
  <si>
    <t>2024/25</t>
  </si>
  <si>
    <t>Term grade</t>
  </si>
  <si>
    <t>Physical Foundations of Dental Materials Science</t>
  </si>
  <si>
    <t>FOKOFIZ307_1A</t>
  </si>
  <si>
    <t xml:space="preserve">Cell Science </t>
  </si>
  <si>
    <t>FOKOGEN225_1A</t>
  </si>
  <si>
    <t xml:space="preserve">Term grade </t>
  </si>
  <si>
    <t xml:space="preserve">Term grade  </t>
  </si>
  <si>
    <t>Medical Chemistry</t>
  </si>
  <si>
    <t>FOKOMBT379_1A</t>
  </si>
  <si>
    <t>Physical Education I.</t>
  </si>
  <si>
    <t>FOKOTSI380_1A</t>
  </si>
  <si>
    <t>Optional</t>
  </si>
  <si>
    <t xml:space="preserve">Optional </t>
  </si>
  <si>
    <t xml:space="preserve">Medical Terminology  </t>
  </si>
  <si>
    <t xml:space="preserve">FOKVNYE396_1A </t>
  </si>
  <si>
    <t xml:space="preserve">Medical Informatics </t>
  </si>
  <si>
    <t>FOKVDEI316_1A</t>
  </si>
  <si>
    <t>Criterion requirement</t>
  </si>
  <si>
    <t>Signature</t>
  </si>
  <si>
    <t xml:space="preserve">History of Medicine and the Semmelweis University </t>
  </si>
  <si>
    <t xml:space="preserve">FOKVNEI381_1A </t>
  </si>
  <si>
    <t>Taken the Freshmen's Oath</t>
  </si>
  <si>
    <t>FOKOANG395_1A</t>
  </si>
  <si>
    <t>Sum of credits in the semester:</t>
  </si>
  <si>
    <t>FOKOFIZ378_1A</t>
  </si>
  <si>
    <t>Anatomy, Histology and Embryology I.</t>
  </si>
  <si>
    <t>FOKOANT001_1A</t>
  </si>
  <si>
    <t>FOKOANT155_1A</t>
  </si>
  <si>
    <t>Macroscopic Anatomy I.</t>
  </si>
  <si>
    <t>FOKOANT223_1A</t>
  </si>
  <si>
    <t>FOKOFIZ139_1A</t>
  </si>
  <si>
    <t>FOKOFIZ344_1A</t>
  </si>
  <si>
    <t>FOKOFIZ157_1A</t>
  </si>
  <si>
    <t>FOKOFIZ224_1A</t>
  </si>
  <si>
    <t>First Aid</t>
  </si>
  <si>
    <t>FOKOOMS002_1A</t>
  </si>
  <si>
    <t>Physics of dental materials</t>
  </si>
  <si>
    <t>FOKOFIZ003_1A</t>
  </si>
  <si>
    <t>Medical Biology (Cell biology)</t>
  </si>
  <si>
    <t>FOKOGEN004_1A</t>
  </si>
  <si>
    <t>Comprehensive examination #</t>
  </si>
  <si>
    <t xml:space="preserve">Examination  </t>
  </si>
  <si>
    <t xml:space="preserve">Examination </t>
  </si>
  <si>
    <t>FOKOOVM005_1A</t>
  </si>
  <si>
    <t>FOKOOVM226_1A</t>
  </si>
  <si>
    <t>FOKOMBT304_1A</t>
  </si>
  <si>
    <t>FOKOTSI007_1A</t>
  </si>
  <si>
    <t>Medical Terminology</t>
  </si>
  <si>
    <t>FOKVNYE227_1A</t>
  </si>
  <si>
    <t>FOKVNYE345_1A</t>
  </si>
  <si>
    <t>FOKVNYE317_1A</t>
  </si>
  <si>
    <t>Medical Informatics</t>
  </si>
  <si>
    <t>FOKVINF009_1A</t>
  </si>
  <si>
    <t>FOKVINF228_1A</t>
  </si>
  <si>
    <t>FOKVNEI115_1A</t>
  </si>
  <si>
    <t>History of Medicine</t>
  </si>
  <si>
    <t>FOKVNEI229_1A</t>
  </si>
  <si>
    <t>FOKVNEI346_1A</t>
  </si>
  <si>
    <t>FOKOANG321_1A</t>
  </si>
  <si>
    <t xml:space="preserve">Criterion requirement </t>
  </si>
  <si>
    <t xml:space="preserve">Sum of credits in the semester: </t>
  </si>
  <si>
    <t xml:space="preserve">Signature </t>
  </si>
  <si>
    <t xml:space="preserve">Examination * </t>
  </si>
  <si>
    <t>FOKOANT339_1A</t>
  </si>
  <si>
    <t xml:space="preserve">Microscopic Anatomy and Embryology I. </t>
  </si>
  <si>
    <t>FOKOFIZ378_2A</t>
  </si>
  <si>
    <t xml:space="preserve">General Dental Materials </t>
  </si>
  <si>
    <t>FOKOFPK364_1A</t>
  </si>
  <si>
    <t>2023/24</t>
  </si>
  <si>
    <t xml:space="preserve">Dental Biochemistry I. </t>
  </si>
  <si>
    <t>FOKOBMT305_1A</t>
  </si>
  <si>
    <t xml:space="preserve">Physical Education II. </t>
  </si>
  <si>
    <t>FOKOTSI380_2A</t>
  </si>
  <si>
    <t xml:space="preserve">C0L0P1 </t>
  </si>
  <si>
    <t xml:space="preserve">Dental Psychology </t>
  </si>
  <si>
    <t>FOKVMAG233_1A</t>
  </si>
  <si>
    <t xml:space="preserve">C1L2P0 </t>
  </si>
  <si>
    <t xml:space="preserve">Dental Medical Terminology </t>
  </si>
  <si>
    <t>FOKVNYE397_1A</t>
  </si>
  <si>
    <t xml:space="preserve">C1L0G2 </t>
  </si>
  <si>
    <t xml:space="preserve">Medical Terminology </t>
  </si>
  <si>
    <t xml:space="preserve">Medical Sociology for dentistry  </t>
  </si>
  <si>
    <t>FOKVMAG382_1A</t>
  </si>
  <si>
    <t xml:space="preserve">C1L1P1 </t>
  </si>
  <si>
    <t xml:space="preserve">Dental Laboratory Practice (summer, 2weeks)  </t>
  </si>
  <si>
    <t>FOKOODO028_1A</t>
  </si>
  <si>
    <t>60 hours</t>
  </si>
  <si>
    <t xml:space="preserve">Summer Practice of Dental Assistance </t>
  </si>
  <si>
    <t>FOKOASZ383_1A</t>
  </si>
  <si>
    <t>C4L2P1</t>
  </si>
  <si>
    <t xml:space="preserve">C6L1P5 </t>
  </si>
  <si>
    <t xml:space="preserve">C4L1,5P2,5 </t>
  </si>
  <si>
    <t xml:space="preserve">C2L2P0 </t>
  </si>
  <si>
    <t xml:space="preserve">C4E2P2 </t>
  </si>
  <si>
    <t xml:space="preserve">C2L0P2 </t>
  </si>
  <si>
    <t>C0L0P0</t>
  </si>
  <si>
    <t>FOKOANT001_3A</t>
  </si>
  <si>
    <t>Anatomy, Histology and Embryology III.</t>
  </si>
  <si>
    <t>FOKOANT155_3A</t>
  </si>
  <si>
    <t>FOKOANT230_1A</t>
  </si>
  <si>
    <t>Microscopic Anatomy I.</t>
  </si>
  <si>
    <t>FOKOANT308_1A</t>
  </si>
  <si>
    <t>Microscopic Anatomy and Embryology I.</t>
  </si>
  <si>
    <t>FOKOFIZ344_2A</t>
  </si>
  <si>
    <t>General Dental Materials</t>
  </si>
  <si>
    <t>FOKOFPK017_1A</t>
  </si>
  <si>
    <t>2008/2009</t>
  </si>
  <si>
    <t>FOKOOBI204_1A</t>
  </si>
  <si>
    <t>FOKOOBI232_1A</t>
  </si>
  <si>
    <t>Biochemistry, Molecular and Cellbiology I.</t>
  </si>
  <si>
    <t>FOKOOBI109_1A</t>
  </si>
  <si>
    <t>FOKOOVM156_1A</t>
  </si>
  <si>
    <t>FOKOTSI007_2A</t>
  </si>
  <si>
    <t>Dental Psychology</t>
  </si>
  <si>
    <t>FOKVMAG019_1A</t>
  </si>
  <si>
    <t>FONYELAT_2A</t>
  </si>
  <si>
    <t>Latin Language II.</t>
  </si>
  <si>
    <t>FOKVNYE234_1A</t>
  </si>
  <si>
    <t>Dental Medical Terminology</t>
  </si>
  <si>
    <t>FOKVNYE318_1A</t>
  </si>
  <si>
    <t>Medical Sociology</t>
  </si>
  <si>
    <t>FOKVMAG010_1A</t>
  </si>
  <si>
    <t>FOKVMAG235_1A</t>
  </si>
  <si>
    <t>Nursing practice (summer, 2 weeks)</t>
  </si>
  <si>
    <t>FOKOAPO027_1A</t>
  </si>
  <si>
    <t>Summer Practice of Dental Assistance</t>
  </si>
  <si>
    <t>FOKOASZ222_1A</t>
  </si>
  <si>
    <t xml:space="preserve">Basic Immunology </t>
  </si>
  <si>
    <t>FOKOGEN347_1A</t>
  </si>
  <si>
    <t xml:space="preserve">Cell Science, Dental Biochemistry I. </t>
  </si>
  <si>
    <t>FOKOGEN037_1A</t>
  </si>
  <si>
    <t>FOKOGEN236_1A</t>
  </si>
  <si>
    <t>Basic Immunology</t>
  </si>
  <si>
    <t>Molecular Cell Biology I.</t>
  </si>
  <si>
    <t>FOKOMBT306_1A</t>
  </si>
  <si>
    <t xml:space="preserve">Medical Chemistry, Dental Biochemistry I. </t>
  </si>
  <si>
    <t>FOKOOBI159_1A</t>
  </si>
  <si>
    <t>FOKOOVM205_1A</t>
  </si>
  <si>
    <t>FOKOOVM237_1A</t>
  </si>
  <si>
    <t xml:space="preserve">Odontotechnology and Prosthodontics preclinical I. </t>
  </si>
  <si>
    <t>FOKOFPK348_1A</t>
  </si>
  <si>
    <t xml:space="preserve">C4L1P2 </t>
  </si>
  <si>
    <t>General Dental Materials, General Dental Preclinical Practice, Macroscopic Anatomy and Embryology II.</t>
  </si>
  <si>
    <t>Odontotechnology and Prosthodontics preclinical I.</t>
  </si>
  <si>
    <t>FOKOFPK121_1A</t>
  </si>
  <si>
    <t>FOKOFPK154_1A</t>
  </si>
  <si>
    <t xml:space="preserve">Medical and Dental Physiology I. </t>
  </si>
  <si>
    <t>FOKOELT349_1A</t>
  </si>
  <si>
    <t xml:space="preserve">C9L5P3,5 </t>
  </si>
  <si>
    <t xml:space="preserve">Microscopic Anatomy and Embryology I., Macroscopic Anatomy and Embryology II., Biophysics II.  </t>
  </si>
  <si>
    <t>Medical and Dental Physiology I.</t>
  </si>
  <si>
    <t>FOKOELT124_1A</t>
  </si>
  <si>
    <t>FOKOELT238_1A</t>
  </si>
  <si>
    <t xml:space="preserve">Physical Education III. </t>
  </si>
  <si>
    <t>FOKOTSI380_3A</t>
  </si>
  <si>
    <t>FOKOTSI007_3A</t>
  </si>
  <si>
    <t>Physical Education IV.</t>
  </si>
  <si>
    <t>FOKOTSI007_4A</t>
  </si>
  <si>
    <t>FOKOTSI380_4A</t>
  </si>
  <si>
    <t xml:space="preserve">Sum of credits in the semester:  </t>
  </si>
  <si>
    <t xml:space="preserve">Genetics and Genomics </t>
  </si>
  <si>
    <t>FOKOGEN240_1A</t>
  </si>
  <si>
    <t xml:space="preserve">C2L1,5P1 </t>
  </si>
  <si>
    <t xml:space="preserve">Cell Science, Dental Biochemistry II. </t>
  </si>
  <si>
    <t>Genetics and Genomics</t>
  </si>
  <si>
    <t>FOKOGEN051_1A</t>
  </si>
  <si>
    <t>FOKOGEN181_1A</t>
  </si>
  <si>
    <t>Restorative Dentistry, Pre-clinical I.</t>
  </si>
  <si>
    <t>FOKOKFK355_1A</t>
  </si>
  <si>
    <t xml:space="preserve">C4L0P2 </t>
  </si>
  <si>
    <t>General Dental Preclinical Practice, Odontotechnology and Prosthodontics preclinical I., Macroscopic Anatomy and Embryology II.</t>
  </si>
  <si>
    <t>Conservative Dentistry, Pre-clinical Course I.</t>
  </si>
  <si>
    <t>FOKOKFK033_1A</t>
  </si>
  <si>
    <t>FOKOKFK183_1A</t>
  </si>
  <si>
    <t>Odontotechnology and Prosthodontics preclinical II.</t>
  </si>
  <si>
    <t>FOKOFPK365_2A</t>
  </si>
  <si>
    <t xml:space="preserve">C4L0G3 </t>
  </si>
  <si>
    <t xml:space="preserve">Macroscopic Anatomy and Embryology II., Odontotechnology and Prosthodontics preclinical I. </t>
  </si>
  <si>
    <t>FOKOFPK154_2A</t>
  </si>
  <si>
    <t>FOKOFPK348_2A</t>
  </si>
  <si>
    <t>2009/2010</t>
  </si>
  <si>
    <t xml:space="preserve">Medical Aspects of Disaster Preparedness and Response I.  </t>
  </si>
  <si>
    <t>FOKOBVI385_1A</t>
  </si>
  <si>
    <t xml:space="preserve">C0L2P0 </t>
  </si>
  <si>
    <t xml:space="preserve">Signature  </t>
  </si>
  <si>
    <t>The Medical Basis of Disaster Management I.</t>
  </si>
  <si>
    <t>FOKOBVI160_1A</t>
  </si>
  <si>
    <t>2/semester</t>
  </si>
  <si>
    <t>Restorative Dentistry, Pre-clinical II.</t>
  </si>
  <si>
    <t>FOKOKFK355_2A</t>
  </si>
  <si>
    <t>Public Health</t>
  </si>
  <si>
    <t>FOKONEI309_1A</t>
  </si>
  <si>
    <t xml:space="preserve">C2L1,5P2 </t>
  </si>
  <si>
    <t>FOKVNEI114_1A</t>
  </si>
  <si>
    <t>FOKVNEI242_1A</t>
  </si>
  <si>
    <t>FOKOFPK365_3A</t>
  </si>
  <si>
    <t>Oral Medicine I.*</t>
  </si>
  <si>
    <t>FOKOODT244_1A</t>
  </si>
  <si>
    <t xml:space="preserve">Oral Medicine </t>
  </si>
  <si>
    <t>FOKOKFK384_1A</t>
  </si>
  <si>
    <t>Preventive Dentistry</t>
  </si>
  <si>
    <t>Radiation Protection</t>
  </si>
  <si>
    <t>FOKOODT135_1A</t>
  </si>
  <si>
    <t xml:space="preserve">Oral and Maxillofacial Surgery, Pre-clinical course </t>
  </si>
  <si>
    <t>FOKOSZB041_1A</t>
  </si>
  <si>
    <t xml:space="preserve">C2l0P2 </t>
  </si>
  <si>
    <t xml:space="preserve">General and Oral Microbiology, Molecular Cell Biology II., Medical and Dental Physiology II.   </t>
  </si>
  <si>
    <t>Physical Education V.</t>
  </si>
  <si>
    <t>FOKOTSI007_5A</t>
  </si>
  <si>
    <t>FOKOTSI380_5A</t>
  </si>
  <si>
    <t>Physical Education I. - IV.</t>
  </si>
  <si>
    <t>FOKOODT247_1A</t>
  </si>
  <si>
    <t>Endodontics, Pre-clinical</t>
  </si>
  <si>
    <t>FOKOKFK356_1A</t>
  </si>
  <si>
    <t>C3L1P3</t>
  </si>
  <si>
    <t>Restorative Dentistry, Pre-clinical II., Odontotechnology and Prosthodontics Pre-clinical III., Preventive Dentistry</t>
  </si>
  <si>
    <t>FOKOFPK366_1A</t>
  </si>
  <si>
    <t>Prosthodontics I.</t>
  </si>
  <si>
    <t>FOKOFPK050_1A</t>
  </si>
  <si>
    <t>FOKOFPK253_1A</t>
  </si>
  <si>
    <t xml:space="preserve">Restorative Dentistry, Pre-clinical II., Odontotechnology and Prosthodontics Pre-clinical III., Preventive Dentistry  </t>
  </si>
  <si>
    <t>FOKOFPK367_1A</t>
  </si>
  <si>
    <t xml:space="preserve">Examination *  </t>
  </si>
  <si>
    <t>FOKOFPK075_1A</t>
  </si>
  <si>
    <t>Conservative Dentistry, Pre-clinical Course II., Odontotechnology and Prosthodontics Pre-clinical III., Oral Diagnostics</t>
  </si>
  <si>
    <t>Restorative Dentistry and Endodontics I.</t>
  </si>
  <si>
    <t xml:space="preserve">FOKOKFK357_1A </t>
  </si>
  <si>
    <t>Conservative Dentistry, Pre-clinical Course II., Odontotechnology and Prosthodontics Pre-clinical III., Preventive Dentistry</t>
  </si>
  <si>
    <t>Conservative Dentistry and Endodontics I.</t>
  </si>
  <si>
    <t>FOKOKFK351_1A</t>
  </si>
  <si>
    <t>FOKOKFK258_1A</t>
  </si>
  <si>
    <t xml:space="preserve">Medical Aspects of Disaster Preparedness and Response II. </t>
  </si>
  <si>
    <t>FOKOBVI385_2A</t>
  </si>
  <si>
    <t>FOKOBVI160_2A</t>
  </si>
  <si>
    <t xml:space="preserve">FOKOSZB353_1A </t>
  </si>
  <si>
    <t xml:space="preserve">Oral and Maxillofacial Surgery I. </t>
  </si>
  <si>
    <t xml:space="preserve">General and Oral Pathophysiology, Pathology, Oral and Maxillofacial Surgery, Pre-clinical course </t>
  </si>
  <si>
    <t>Oral and Maxillofacial Surgery I.</t>
  </si>
  <si>
    <t>FOKOSZB193_1A</t>
  </si>
  <si>
    <t>FOKOSZB251_1A</t>
  </si>
  <si>
    <t>FOKOTSI007_6A</t>
  </si>
  <si>
    <t xml:space="preserve">Physical Education VI. </t>
  </si>
  <si>
    <t>FOKOTSI380_6A</t>
  </si>
  <si>
    <t>FOKOEXT055_1A</t>
  </si>
  <si>
    <t>30 hours</t>
  </si>
  <si>
    <t xml:space="preserve">Dento-Alveolar practice </t>
  </si>
  <si>
    <t>C0L0P30</t>
  </si>
  <si>
    <t>Dento-Alveolar practice</t>
  </si>
  <si>
    <t xml:space="preserve">CLINICAL MODUL </t>
  </si>
  <si>
    <t>7. semester</t>
  </si>
  <si>
    <t xml:space="preserve">Internal Medicine I. </t>
  </si>
  <si>
    <t>FOKOBOK300_1A</t>
  </si>
  <si>
    <t>General and Oral Pathophysiology , Public Health, Pathology</t>
  </si>
  <si>
    <t>FOKOBL1206_1A</t>
  </si>
  <si>
    <t>FOKOBOK299_1A</t>
  </si>
  <si>
    <t>FOKOFPK253_2A</t>
  </si>
  <si>
    <t>Prosthodontics  II.</t>
  </si>
  <si>
    <t>FOKOFPK366_2A</t>
  </si>
  <si>
    <t xml:space="preserve">C6E0P6 </t>
  </si>
  <si>
    <t xml:space="preserve">Prosthodontics  I., Gnathology, 
Conservative Dentistry and Endodontics I. </t>
  </si>
  <si>
    <t>FOKOFPK050_2A</t>
  </si>
  <si>
    <t>FOKOFRM254_1A</t>
  </si>
  <si>
    <t>Pharmacology I.</t>
  </si>
  <si>
    <t xml:space="preserve">Pathology, Medical and Dental Physiology II., Dental Biochemistry II. </t>
  </si>
  <si>
    <t>Pharmachology, Toxicology I.</t>
  </si>
  <si>
    <t>FOKOFRM063_1A</t>
  </si>
  <si>
    <t>FOKOKFK351_2A</t>
  </si>
  <si>
    <t xml:space="preserve">Restorative Dentistry and Endodontics II. </t>
  </si>
  <si>
    <t xml:space="preserve">FOKOKFK357_2A </t>
  </si>
  <si>
    <t xml:space="preserve">C3E0G3 </t>
  </si>
  <si>
    <t xml:space="preserve">Prosthodontics  I., Endodontics, Pre-clinical,
Conservative Dentistry and Endodontics I. </t>
  </si>
  <si>
    <t xml:space="preserve">Conservative Dentistry and Endodontics II. </t>
  </si>
  <si>
    <t>FOKOKFK052_2A</t>
  </si>
  <si>
    <t>Conservative Dentistry and Endodontics II.</t>
  </si>
  <si>
    <t>FOKOKFK258_2A</t>
  </si>
  <si>
    <t xml:space="preserve">Medical Aspects of Disaster Preparedness and Response III. </t>
  </si>
  <si>
    <t>FOKOHKT385_3A</t>
  </si>
  <si>
    <t>Medical Aspects of Disaster Preparedness and Response II.</t>
  </si>
  <si>
    <t>The Medical Basis of Disaster Management III.</t>
  </si>
  <si>
    <t>FOKOHKT160_3A</t>
  </si>
  <si>
    <t>FOKOPDK213_1A</t>
  </si>
  <si>
    <t xml:space="preserve">Periodontology I. </t>
  </si>
  <si>
    <t>FOKOPDK387_1A</t>
  </si>
  <si>
    <t xml:space="preserve">C2L1P0,5 </t>
  </si>
  <si>
    <t xml:space="preserve">Oral Biology, Oral Pathology, Oral and Maxillofacial Surgery I.  </t>
  </si>
  <si>
    <t>FOKOPDK143_1A</t>
  </si>
  <si>
    <t>Emergency Dentistry I.</t>
  </si>
  <si>
    <t xml:space="preserve">FOKOFSI388_1A </t>
  </si>
  <si>
    <t>3/semester</t>
  </si>
  <si>
    <t>11/semester</t>
  </si>
  <si>
    <t xml:space="preserve">General and Dental Radiology I., Oral Pathology </t>
  </si>
  <si>
    <t>21/semester</t>
  </si>
  <si>
    <t>Community Dentistry I.</t>
  </si>
  <si>
    <t>FOKOFSI178_1A</t>
  </si>
  <si>
    <t>2015/16/1</t>
  </si>
  <si>
    <t>16/semester</t>
  </si>
  <si>
    <t>FOKOFSI329_1A</t>
  </si>
  <si>
    <t>FOKOFSI340_1A</t>
  </si>
  <si>
    <t>Oral and Maxillofacial Surgery II.</t>
  </si>
  <si>
    <t>FOKOSZB353_2A</t>
  </si>
  <si>
    <t xml:space="preserve">General and Dental Radiology I., Oral Pathology, Oral and Maxillofacial Surgery I.  </t>
  </si>
  <si>
    <t>FOKOSZB193_2A</t>
  </si>
  <si>
    <t>FOKOSZB251_2A</t>
  </si>
  <si>
    <t>FOKOSZB310_2A</t>
  </si>
  <si>
    <t>Physical Education VII.</t>
  </si>
  <si>
    <t xml:space="preserve">Physical Education VII. </t>
  </si>
  <si>
    <t>FOKOTSI380_7A</t>
  </si>
  <si>
    <t>2024/2025</t>
  </si>
  <si>
    <t>Pediatrics</t>
  </si>
  <si>
    <t>FOKVGY2087_1A</t>
  </si>
  <si>
    <t>FOKVGY2369_1A</t>
  </si>
  <si>
    <t xml:space="preserve">K1L0,5G0,5 </t>
  </si>
  <si>
    <t>FOKVSB1370_1A</t>
  </si>
  <si>
    <t>FOKOBHK389_2A</t>
  </si>
  <si>
    <t>FOKOBL2271_2A</t>
  </si>
  <si>
    <t xml:space="preserve">Criterion requirement  </t>
  </si>
  <si>
    <t>Prosthodontics III.</t>
  </si>
  <si>
    <t>FOKOFPK366_3A</t>
  </si>
  <si>
    <t xml:space="preserve">C4L1P4 </t>
  </si>
  <si>
    <t>FOKOFPK050_3A</t>
  </si>
  <si>
    <t>FOKOFPK253_3A</t>
  </si>
  <si>
    <t xml:space="preserve">General and Dental Radiology II., 
Prosthodontics II., Restorative Dentistry and Endodontics II.   </t>
  </si>
  <si>
    <t xml:space="preserve">Orthodontics Pre-clinical </t>
  </si>
  <si>
    <t>FOKOGFK257_1A</t>
  </si>
  <si>
    <t xml:space="preserve">General and Dental Radiology II. </t>
  </si>
  <si>
    <t>Orthodontics Pre-clinical</t>
  </si>
  <si>
    <t>FOKOGFK062_1A</t>
  </si>
  <si>
    <t xml:space="preserve">Implantology I. </t>
  </si>
  <si>
    <t>FOKOSZB311_1A</t>
  </si>
  <si>
    <t xml:space="preserve">General and Dental Radiology II., Periodontology I., Oral and Maxillofacial Surgery II.  </t>
  </si>
  <si>
    <t>FOKOSZB076_1A</t>
  </si>
  <si>
    <t>Restorative Dentistry and Endodontics III.</t>
  </si>
  <si>
    <t>FOKOKFK351_3A</t>
  </si>
  <si>
    <t>FOKOKFK357_3A</t>
  </si>
  <si>
    <t xml:space="preserve">C3E0G4 </t>
  </si>
  <si>
    <t xml:space="preserve">General and Dental Radiology II., 
Prosthodontics II., Restorative Dentistry and Endodontics II. </t>
  </si>
  <si>
    <t>FOKOKFK258_3A</t>
  </si>
  <si>
    <t>Conservative Dentistry and Endodontics III.</t>
  </si>
  <si>
    <t xml:space="preserve">Medical Aspects of Disaster Preparedness and Response IV. </t>
  </si>
  <si>
    <t>FOKOHKT385_4A</t>
  </si>
  <si>
    <t xml:space="preserve">Medical Aspects of Disaster Preparedness and Response III.  </t>
  </si>
  <si>
    <t xml:space="preserve">Periodontology II.  </t>
  </si>
  <si>
    <t>FOKOPDK387_2A</t>
  </si>
  <si>
    <t xml:space="preserve">General and Dental Radiology II., Periodontology I., Oral and Maxillofacial Surgery II. </t>
  </si>
  <si>
    <t>Periodontology II.</t>
  </si>
  <si>
    <t>FOKOPDK143_2A</t>
  </si>
  <si>
    <t>FOKOPDK213_2A</t>
  </si>
  <si>
    <t>FOKOFSI340_2A</t>
  </si>
  <si>
    <t xml:space="preserve">Emergency Dentistry II. </t>
  </si>
  <si>
    <t>FOKOFSI388_2A</t>
  </si>
  <si>
    <t>C0L0P1</t>
  </si>
  <si>
    <t>General and Dental Radiology II., Emergency Dentistry I.</t>
  </si>
  <si>
    <t>Community Dentistry II.</t>
  </si>
  <si>
    <t>FOKOFSI178_2A</t>
  </si>
  <si>
    <t>Emergency Dentistry II.</t>
  </si>
  <si>
    <t>FOKOFSI329_2A</t>
  </si>
  <si>
    <t>14/semester</t>
  </si>
  <si>
    <t>Oral and Maxillofacial Surgery III.</t>
  </si>
  <si>
    <t>FOKOSZB353_3A</t>
  </si>
  <si>
    <t>General and Dental Radiology II., Periodontology I., Oral and Maxillofacial Surgery II.</t>
  </si>
  <si>
    <t>FOKOSZB142_3A</t>
  </si>
  <si>
    <t>FOKOSZB193_3A</t>
  </si>
  <si>
    <t>FOKOSZB251_3A</t>
  </si>
  <si>
    <t>FOKOSZB310_3A</t>
  </si>
  <si>
    <t>FOKOTSI007_8A</t>
  </si>
  <si>
    <t xml:space="preserve">Physical Education VIII.  </t>
  </si>
  <si>
    <t>FOKOTSI380_8A</t>
  </si>
  <si>
    <t xml:space="preserve">P0L0P1 </t>
  </si>
  <si>
    <t xml:space="preserve">Psychiatry </t>
  </si>
  <si>
    <t>FOKVPSI078_1A</t>
  </si>
  <si>
    <t>Dental Ethics</t>
  </si>
  <si>
    <t>FOKVMAG259_1A</t>
  </si>
  <si>
    <t xml:space="preserve">C1L0P2 </t>
  </si>
  <si>
    <t>Internal Medicine I., Oral Pathology</t>
  </si>
  <si>
    <t>FOKVMAG210_1A</t>
  </si>
  <si>
    <t>Neurology</t>
  </si>
  <si>
    <t>FOKVNEU079_1A</t>
  </si>
  <si>
    <t>Internal Medicine I., Pharmacology I.</t>
  </si>
  <si>
    <t xml:space="preserve">Macroscopic Anatomy and Embryology II., Internal Medicine I., Pharmacology I. </t>
  </si>
  <si>
    <t>Ophthalmology</t>
  </si>
  <si>
    <t>FOKVSZE390_1A</t>
  </si>
  <si>
    <t>4/semester</t>
  </si>
  <si>
    <t>17/semester</t>
  </si>
  <si>
    <t>FOKVSZE168_1A</t>
  </si>
  <si>
    <t>FOKVSZE260_1A</t>
  </si>
  <si>
    <t xml:space="preserve">General Dentistry practice  </t>
  </si>
  <si>
    <t>FOKOFOG391_1A</t>
  </si>
  <si>
    <t xml:space="preserve">Prosthodontics III., Conservative Dentistry and Endodontics III., Periodontology II. </t>
  </si>
  <si>
    <t>120 hours</t>
  </si>
  <si>
    <t>General Dentistry summer practice</t>
  </si>
  <si>
    <t>FOKOFOG077_1A</t>
  </si>
  <si>
    <t>120/semester</t>
  </si>
  <si>
    <t>FOKOFOG354_1A</t>
  </si>
  <si>
    <t>8. semester</t>
  </si>
  <si>
    <t>9. semester</t>
  </si>
  <si>
    <t>10. semester</t>
  </si>
  <si>
    <t>Prosthodontics IV.</t>
  </si>
  <si>
    <t>FOKOFPK253_4A</t>
  </si>
  <si>
    <t xml:space="preserve">C3L0P4 </t>
  </si>
  <si>
    <t xml:space="preserve">Prosthodontics III., Conservative Dentistry and Endodontics III. </t>
  </si>
  <si>
    <t>FOKOFPK050_4A</t>
  </si>
  <si>
    <t>FOKOGFK263_1A</t>
  </si>
  <si>
    <t xml:space="preserve">C5L1P4 </t>
  </si>
  <si>
    <t xml:space="preserve">Orthodontics Pre-clinical, Prosthodontics III., Conservative Dentistry and Endodontics III.   </t>
  </si>
  <si>
    <t>FOKOGFK190_1A</t>
  </si>
  <si>
    <t>FOKOGFK265_1A</t>
  </si>
  <si>
    <t xml:space="preserve">Orthodontics Pre-clinical,  Prosthodontics III., Conservative Dentistry and Endodontics III.  </t>
  </si>
  <si>
    <t>Pedodontics I.</t>
  </si>
  <si>
    <t>FOKOGFK191_1A</t>
  </si>
  <si>
    <t>FOKOKFK313_1A</t>
  </si>
  <si>
    <t>Clinical Dentistry I.</t>
  </si>
  <si>
    <t xml:space="preserve">C2L0P5 </t>
  </si>
  <si>
    <t>FOKOKFK189_1A</t>
  </si>
  <si>
    <t>FOKOKFK270_1A</t>
  </si>
  <si>
    <t xml:space="preserve">Conservative Dentistry and Endodontics IV. </t>
  </si>
  <si>
    <t>FOKOKFK351_4A</t>
  </si>
  <si>
    <t xml:space="preserve">Prosthodontics III., Conservative Dentistry and Endodontics III.  </t>
  </si>
  <si>
    <t>Conservative Dentistry and Endodontics IV.</t>
  </si>
  <si>
    <t>FOKOKFK258_4A</t>
  </si>
  <si>
    <t>FOKOPDK213_3A</t>
  </si>
  <si>
    <t xml:space="preserve">Periodontology III.  </t>
  </si>
  <si>
    <t>FOKOPDK387_3A</t>
  </si>
  <si>
    <t xml:space="preserve">C3l1P2 </t>
  </si>
  <si>
    <t xml:space="preserve">Implantology I., Periodontology II., 
Oral and Maxillofacial Surgery III. </t>
  </si>
  <si>
    <t xml:space="preserve">Periodontology III. </t>
  </si>
  <si>
    <t>FOKOPDK143_3A</t>
  </si>
  <si>
    <t>Oral and Maxillofacial Surgery IV.</t>
  </si>
  <si>
    <t>FOKOSZB353_4A</t>
  </si>
  <si>
    <t xml:space="preserve">Implantology I., Periodontology II., 
Oral and Maxillofacial Surgery III.  </t>
  </si>
  <si>
    <t>FOKOSZB142_4A</t>
  </si>
  <si>
    <t>FOKOSZB251_4A</t>
  </si>
  <si>
    <t>FOKOSZB310_4A</t>
  </si>
  <si>
    <t xml:space="preserve">Physical Education IX. </t>
  </si>
  <si>
    <t>FOKOTSI380_9A</t>
  </si>
  <si>
    <t>2014/25</t>
  </si>
  <si>
    <t>FOKVBOR392_1A</t>
  </si>
  <si>
    <t>C1L6P12</t>
  </si>
  <si>
    <t>Forensic Dentistry</t>
  </si>
  <si>
    <t>FOKVIGS088_1A</t>
  </si>
  <si>
    <t xml:space="preserve">Prehospital  Emergency Medicine </t>
  </si>
  <si>
    <t>FOKVOMS393_1A</t>
  </si>
  <si>
    <t>Internal medicine II., Pharmacology II. , Pathology</t>
  </si>
  <si>
    <t xml:space="preserve">First Aid, Internal medicine II., Pharmacology II. </t>
  </si>
  <si>
    <t xml:space="preserve">C1L0G11 </t>
  </si>
  <si>
    <t>FOKOFPK366_5A</t>
  </si>
  <si>
    <t xml:space="preserve">Criterion requirement   </t>
  </si>
  <si>
    <t>FOKOFSI394_1A</t>
  </si>
  <si>
    <t>FOKOFPK312_2A</t>
  </si>
  <si>
    <t xml:space="preserve">Prosthodontics IV., Clinical Dentistry I., Conservative Dentistry and Endodontics IV.  </t>
  </si>
  <si>
    <t>Clinical Dentistry II.</t>
  </si>
  <si>
    <t>FOKOFPK188_2A</t>
  </si>
  <si>
    <t>FOKOFPK261_2A</t>
  </si>
  <si>
    <t>Restorative Dentistry and Endodontics V.</t>
  </si>
  <si>
    <t>FOKOKFK357_5A</t>
  </si>
  <si>
    <t>FOKOPDK387_4A</t>
  </si>
  <si>
    <t>Physical Education X.</t>
  </si>
  <si>
    <t>FOKOTSI380_10A</t>
  </si>
  <si>
    <t>FOKOTSI007_10A</t>
  </si>
  <si>
    <t>Obstetrics and Family Planning</t>
  </si>
  <si>
    <t>FOKVNO2092_1A</t>
  </si>
  <si>
    <t xml:space="preserve">Internal medicine II, Pharmacology II. </t>
  </si>
  <si>
    <t>Semmelweis Symposium</t>
  </si>
  <si>
    <t>FOKOFRM359_1A</t>
  </si>
  <si>
    <t xml:space="preserve">C0L24P0 </t>
  </si>
  <si>
    <t>24/semester</t>
  </si>
  <si>
    <t>FOKOANG395_2A</t>
  </si>
  <si>
    <t>Taken the Medical-Oath</t>
  </si>
  <si>
    <t>Total number of credits for 10 semesters:</t>
  </si>
  <si>
    <t xml:space="preserve">265 credit </t>
  </si>
  <si>
    <r>
      <t xml:space="preserve">Due to the curriculum change in the 2019/20 academic year, the subject </t>
    </r>
    <r>
      <rPr>
        <sz val="11"/>
        <color rgb="FFFF0000"/>
        <rFont val="Calibri"/>
        <family val="2"/>
        <charset val="238"/>
        <scheme val="minor"/>
      </rPr>
      <t>Oral Medicine I.</t>
    </r>
    <r>
      <rPr>
        <sz val="11"/>
        <color theme="1"/>
        <rFont val="Calibri"/>
        <family val="2"/>
        <charset val="238"/>
        <scheme val="minor"/>
      </rPr>
      <t xml:space="preserve"> was not introduced solely in a progressive (year-by-year) manner. As a result, fourth- and fifth-year students at that time completed only Oral Medicine II.</t>
    </r>
  </si>
  <si>
    <t>FOKOANG321_2A</t>
  </si>
  <si>
    <t>2. semester</t>
  </si>
  <si>
    <t>FOKOTSI007_9A</t>
  </si>
  <si>
    <t>The Medical Basis of Disaster Management IV.</t>
  </si>
  <si>
    <t>FOKOHKT160_4A</t>
  </si>
  <si>
    <t xml:space="preserve">FOKOANT339_2A </t>
  </si>
  <si>
    <t xml:space="preserve">PRECLINICAL MODUL </t>
  </si>
  <si>
    <t>6. semester</t>
  </si>
  <si>
    <t>FOKOSZB310_1A</t>
  </si>
  <si>
    <t>FOKOTSI007_7A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</si>
</sst>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textRotation="90" wrapText="1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49" fontId="4" fillId="3" borderId="26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center" vertical="center"/>
    </xf>
    <xf numFmtId="0" fontId="6" fillId="3" borderId="3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center" vertical="center"/>
    </xf>
    <xf numFmtId="49" fontId="4" fillId="5" borderId="3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/>
    </xf>
    <xf numFmtId="49" fontId="4" fillId="7" borderId="40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49" fontId="4" fillId="8" borderId="14" xfId="0" applyNumberFormat="1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/>
    </xf>
    <xf numFmtId="49" fontId="4" fillId="8" borderId="19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/>
    </xf>
    <xf numFmtId="49" fontId="4" fillId="8" borderId="2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8" borderId="28" xfId="0" applyFont="1" applyFill="1" applyBorder="1" applyAlignment="1">
      <alignment horizontal="left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/>
    </xf>
    <xf numFmtId="49" fontId="4" fillId="8" borderId="3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center" vertical="center" textRotation="90" wrapText="1"/>
    </xf>
    <xf numFmtId="0" fontId="2" fillId="7" borderId="17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49" fontId="4" fillId="3" borderId="49" xfId="0" applyNumberFormat="1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8" borderId="21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4" borderId="59" xfId="0" applyNumberFormat="1" applyFont="1" applyFill="1" applyBorder="1" applyAlignment="1">
      <alignment horizontal="center" vertical="center"/>
    </xf>
    <xf numFmtId="0" fontId="4" fillId="11" borderId="60" xfId="0" applyFont="1" applyFill="1" applyBorder="1" applyAlignment="1">
      <alignment horizontal="center" vertical="center"/>
    </xf>
    <xf numFmtId="49" fontId="4" fillId="11" borderId="61" xfId="0" applyNumberFormat="1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49" fontId="4" fillId="11" borderId="26" xfId="0" applyNumberFormat="1" applyFont="1" applyFill="1" applyBorder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textRotation="90" wrapText="1"/>
    </xf>
    <xf numFmtId="0" fontId="6" fillId="8" borderId="11" xfId="0" applyFont="1" applyFill="1" applyBorder="1" applyAlignment="1">
      <alignment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vertical="center" wrapText="1"/>
    </xf>
    <xf numFmtId="164" fontId="4" fillId="3" borderId="16" xfId="0" applyNumberFormat="1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7" borderId="47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center" vertical="center"/>
    </xf>
    <xf numFmtId="49" fontId="6" fillId="7" borderId="6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left" vertical="center"/>
    </xf>
    <xf numFmtId="49" fontId="2" fillId="5" borderId="31" xfId="0" applyNumberFormat="1" applyFont="1" applyFill="1" applyBorder="1" applyAlignment="1">
      <alignment horizontal="center" vertical="center" wrapText="1"/>
    </xf>
    <xf numFmtId="49" fontId="4" fillId="9" borderId="33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49" fontId="4" fillId="7" borderId="0" xfId="0" applyNumberFormat="1" applyFont="1" applyFill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9" fontId="4" fillId="7" borderId="47" xfId="0" applyNumberFormat="1" applyFont="1" applyFill="1" applyBorder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49" fontId="4" fillId="7" borderId="0" xfId="0" applyNumberFormat="1" applyFont="1" applyFill="1"/>
    <xf numFmtId="0" fontId="6" fillId="0" borderId="42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left" vertical="center" wrapText="1"/>
    </xf>
    <xf numFmtId="0" fontId="2" fillId="10" borderId="36" xfId="0" applyFont="1" applyFill="1" applyBorder="1" applyAlignment="1">
      <alignment vertical="center" wrapText="1"/>
    </xf>
    <xf numFmtId="0" fontId="2" fillId="13" borderId="36" xfId="0" applyFont="1" applyFill="1" applyBorder="1" applyAlignment="1">
      <alignment horizontal="center" vertical="center" textRotation="90" wrapText="1"/>
    </xf>
    <xf numFmtId="0" fontId="2" fillId="10" borderId="36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2" fillId="10" borderId="65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9" fillId="10" borderId="36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center" vertical="center" wrapText="1"/>
    </xf>
    <xf numFmtId="49" fontId="4" fillId="9" borderId="14" xfId="0" applyNumberFormat="1" applyFont="1" applyFill="1" applyBorder="1" applyAlignment="1">
      <alignment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center" vertical="center" wrapText="1"/>
    </xf>
    <xf numFmtId="49" fontId="4" fillId="9" borderId="26" xfId="0" applyNumberFormat="1" applyFont="1" applyFill="1" applyBorder="1" applyAlignment="1">
      <alignment vertical="center"/>
    </xf>
    <xf numFmtId="0" fontId="4" fillId="14" borderId="13" xfId="0" applyFont="1" applyFill="1" applyBorder="1" applyAlignment="1">
      <alignment horizontal="center" vertical="center"/>
    </xf>
    <xf numFmtId="0" fontId="4" fillId="8" borderId="60" xfId="0" applyFont="1" applyFill="1" applyBorder="1" applyAlignment="1">
      <alignment horizontal="center" vertical="center"/>
    </xf>
    <xf numFmtId="49" fontId="4" fillId="8" borderId="61" xfId="0" applyNumberFormat="1" applyFont="1" applyFill="1" applyBorder="1" applyAlignment="1">
      <alignment horizontal="center" vertical="center"/>
    </xf>
    <xf numFmtId="0" fontId="4" fillId="14" borderId="39" xfId="0" applyFont="1" applyFill="1" applyBorder="1" applyAlignment="1">
      <alignment horizontal="center" vertical="center"/>
    </xf>
    <xf numFmtId="49" fontId="4" fillId="14" borderId="40" xfId="0" applyNumberFormat="1" applyFont="1" applyFill="1" applyBorder="1" applyAlignment="1">
      <alignment horizontal="center" vertical="center"/>
    </xf>
    <xf numFmtId="49" fontId="4" fillId="14" borderId="67" xfId="0" applyNumberFormat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49" fontId="4" fillId="5" borderId="66" xfId="0" applyNumberFormat="1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49" fontId="4" fillId="16" borderId="14" xfId="0" applyNumberFormat="1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/>
    </xf>
    <xf numFmtId="49" fontId="4" fillId="16" borderId="19" xfId="0" applyNumberFormat="1" applyFont="1" applyFill="1" applyBorder="1" applyAlignment="1">
      <alignment horizontal="center" vertical="center"/>
    </xf>
    <xf numFmtId="0" fontId="4" fillId="11" borderId="39" xfId="0" applyFont="1" applyFill="1" applyBorder="1" applyAlignment="1">
      <alignment horizontal="center" vertical="center"/>
    </xf>
    <xf numFmtId="49" fontId="4" fillId="11" borderId="59" xfId="0" applyNumberFormat="1" applyFont="1" applyFill="1" applyBorder="1" applyAlignment="1">
      <alignment horizontal="center" vertical="center"/>
    </xf>
    <xf numFmtId="49" fontId="4" fillId="4" borderId="45" xfId="0" applyNumberFormat="1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49" fontId="4" fillId="17" borderId="14" xfId="0" applyNumberFormat="1" applyFont="1" applyFill="1" applyBorder="1" applyAlignment="1">
      <alignment horizontal="center" vertical="center"/>
    </xf>
    <xf numFmtId="0" fontId="4" fillId="17" borderId="39" xfId="0" applyFont="1" applyFill="1" applyBorder="1" applyAlignment="1">
      <alignment horizontal="center" vertical="center"/>
    </xf>
    <xf numFmtId="49" fontId="4" fillId="17" borderId="59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12" borderId="11" xfId="0" applyFont="1" applyFill="1" applyBorder="1" applyAlignment="1">
      <alignment vertical="center" wrapText="1"/>
    </xf>
    <xf numFmtId="0" fontId="4" fillId="0" borderId="51" xfId="0" applyFont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7" borderId="72" xfId="0" applyFont="1" applyFill="1" applyBorder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0" fontId="4" fillId="7" borderId="78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left" vertical="center"/>
    </xf>
    <xf numFmtId="0" fontId="4" fillId="8" borderId="34" xfId="0" applyFont="1" applyFill="1" applyBorder="1" applyAlignment="1">
      <alignment horizontal="left" vertical="center"/>
    </xf>
    <xf numFmtId="0" fontId="4" fillId="8" borderId="51" xfId="0" applyFont="1" applyFill="1" applyBorder="1" applyAlignment="1">
      <alignment horizontal="left" vertical="center"/>
    </xf>
    <xf numFmtId="0" fontId="4" fillId="8" borderId="53" xfId="0" applyFont="1" applyFill="1" applyBorder="1" applyAlignment="1">
      <alignment horizontal="left" vertical="center"/>
    </xf>
    <xf numFmtId="0" fontId="4" fillId="16" borderId="34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center"/>
    </xf>
    <xf numFmtId="0" fontId="4" fillId="9" borderId="34" xfId="0" applyFont="1" applyFill="1" applyBorder="1" applyAlignment="1">
      <alignment horizontal="left" vertical="center"/>
    </xf>
    <xf numFmtId="49" fontId="4" fillId="8" borderId="77" xfId="0" applyNumberFormat="1" applyFont="1" applyFill="1" applyBorder="1" applyAlignment="1">
      <alignment horizontal="center" vertical="center"/>
    </xf>
    <xf numFmtId="0" fontId="4" fillId="8" borderId="77" xfId="0" applyFont="1" applyFill="1" applyBorder="1" applyAlignment="1">
      <alignment horizontal="center" vertical="center"/>
    </xf>
    <xf numFmtId="49" fontId="4" fillId="9" borderId="77" xfId="0" applyNumberFormat="1" applyFont="1" applyFill="1" applyBorder="1" applyAlignment="1">
      <alignment horizontal="center" vertical="center"/>
    </xf>
    <xf numFmtId="0" fontId="9" fillId="7" borderId="8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17" borderId="34" xfId="0" applyFont="1" applyFill="1" applyBorder="1" applyAlignment="1">
      <alignment horizontal="left" vertical="center"/>
    </xf>
    <xf numFmtId="0" fontId="4" fillId="17" borderId="72" xfId="0" applyFont="1" applyFill="1" applyBorder="1" applyAlignment="1">
      <alignment horizontal="left" vertical="center"/>
    </xf>
    <xf numFmtId="0" fontId="4" fillId="11" borderId="81" xfId="0" applyFont="1" applyFill="1" applyBorder="1" applyAlignment="1">
      <alignment horizontal="left" vertical="center"/>
    </xf>
    <xf numFmtId="0" fontId="4" fillId="11" borderId="82" xfId="0" applyFont="1" applyFill="1" applyBorder="1" applyAlignment="1">
      <alignment horizontal="left" vertical="center"/>
    </xf>
    <xf numFmtId="0" fontId="4" fillId="4" borderId="79" xfId="0" applyFont="1" applyFill="1" applyBorder="1" applyAlignment="1">
      <alignment horizontal="left" vertical="center"/>
    </xf>
    <xf numFmtId="0" fontId="4" fillId="4" borderId="72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vertical="center" wrapText="1"/>
    </xf>
    <xf numFmtId="0" fontId="6" fillId="3" borderId="53" xfId="0" applyFont="1" applyFill="1" applyBorder="1" applyAlignment="1">
      <alignment vertical="center" wrapText="1"/>
    </xf>
    <xf numFmtId="0" fontId="9" fillId="7" borderId="78" xfId="0" applyFont="1" applyFill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49" fontId="4" fillId="3" borderId="77" xfId="0" applyNumberFormat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2" fillId="8" borderId="77" xfId="0" applyFont="1" applyFill="1" applyBorder="1" applyAlignment="1">
      <alignment horizontal="center" vertical="center" wrapText="1"/>
    </xf>
    <xf numFmtId="49" fontId="2" fillId="8" borderId="77" xfId="0" applyNumberFormat="1" applyFont="1" applyFill="1" applyBorder="1" applyAlignment="1">
      <alignment horizontal="center" vertical="center" wrapText="1"/>
    </xf>
    <xf numFmtId="0" fontId="4" fillId="0" borderId="73" xfId="0" applyFont="1" applyBorder="1" applyAlignment="1">
      <alignment vertical="center"/>
    </xf>
    <xf numFmtId="0" fontId="2" fillId="3" borderId="77" xfId="0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8" borderId="88" xfId="0" applyFont="1" applyFill="1" applyBorder="1" applyAlignment="1">
      <alignment horizontal="center" vertical="center"/>
    </xf>
    <xf numFmtId="0" fontId="4" fillId="14" borderId="34" xfId="0" applyFont="1" applyFill="1" applyBorder="1" applyAlignment="1">
      <alignment horizontal="left" vertical="center"/>
    </xf>
    <xf numFmtId="0" fontId="4" fillId="14" borderId="82" xfId="0" applyFont="1" applyFill="1" applyBorder="1" applyAlignment="1">
      <alignment horizontal="left" vertical="center"/>
    </xf>
    <xf numFmtId="0" fontId="6" fillId="8" borderId="81" xfId="0" applyFont="1" applyFill="1" applyBorder="1" applyAlignment="1">
      <alignment vertical="center" wrapText="1"/>
    </xf>
    <xf numFmtId="0" fontId="6" fillId="8" borderId="53" xfId="0" applyFont="1" applyFill="1" applyBorder="1" applyAlignment="1">
      <alignment vertical="center" wrapText="1"/>
    </xf>
    <xf numFmtId="0" fontId="9" fillId="7" borderId="60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11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4" fillId="5" borderId="68" xfId="0" applyFont="1" applyFill="1" applyBorder="1" applyAlignment="1">
      <alignment horizontal="left" vertical="center"/>
    </xf>
    <xf numFmtId="0" fontId="4" fillId="0" borderId="90" xfId="0" applyFont="1" applyBorder="1" applyAlignment="1">
      <alignment horizontal="center" vertical="center"/>
    </xf>
    <xf numFmtId="49" fontId="4" fillId="9" borderId="88" xfId="0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 wrapText="1"/>
    </xf>
    <xf numFmtId="0" fontId="6" fillId="0" borderId="42" xfId="0" applyFont="1" applyBorder="1" applyAlignment="1">
      <alignment horizontal="left" vertical="center" wrapText="1"/>
    </xf>
    <xf numFmtId="0" fontId="4" fillId="3" borderId="91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93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left" vertical="center"/>
    </xf>
    <xf numFmtId="0" fontId="4" fillId="3" borderId="94" xfId="0" applyFont="1" applyFill="1" applyBorder="1" applyAlignment="1">
      <alignment horizontal="left" vertical="center"/>
    </xf>
    <xf numFmtId="49" fontId="4" fillId="3" borderId="63" xfId="0" applyNumberFormat="1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8" borderId="3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left" vertical="center"/>
    </xf>
    <xf numFmtId="0" fontId="4" fillId="8" borderId="21" xfId="0" applyFont="1" applyFill="1" applyBorder="1" applyAlignment="1">
      <alignment horizontal="center" vertical="center"/>
    </xf>
    <xf numFmtId="49" fontId="4" fillId="8" borderId="49" xfId="0" applyNumberFormat="1" applyFont="1" applyFill="1" applyBorder="1" applyAlignment="1">
      <alignment horizontal="center" vertical="center"/>
    </xf>
    <xf numFmtId="0" fontId="4" fillId="8" borderId="97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93" xfId="0" applyFont="1" applyFill="1" applyBorder="1" applyAlignment="1">
      <alignment horizontal="left" vertical="center"/>
    </xf>
    <xf numFmtId="0" fontId="4" fillId="4" borderId="94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left" vertical="center" wrapText="1"/>
    </xf>
    <xf numFmtId="0" fontId="6" fillId="0" borderId="97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1" xfId="0" applyFont="1" applyBorder="1" applyAlignment="1">
      <alignment horizontal="left" vertical="center" wrapText="1"/>
    </xf>
    <xf numFmtId="0" fontId="4" fillId="0" borderId="97" xfId="0" applyFont="1" applyBorder="1" applyAlignment="1">
      <alignment horizontal="left" vertical="center" wrapText="1"/>
    </xf>
    <xf numFmtId="17" fontId="6" fillId="0" borderId="29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93" xfId="0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0" fontId="4" fillId="15" borderId="37" xfId="0" applyFont="1" applyFill="1" applyBorder="1" applyAlignment="1">
      <alignment horizontal="left" vertical="center"/>
    </xf>
    <xf numFmtId="0" fontId="4" fillId="15" borderId="36" xfId="0" applyFont="1" applyFill="1" applyBorder="1" applyAlignment="1">
      <alignment horizontal="center" vertical="center"/>
    </xf>
    <xf numFmtId="0" fontId="4" fillId="15" borderId="24" xfId="0" applyFont="1" applyFill="1" applyBorder="1" applyAlignment="1">
      <alignment horizontal="left" vertical="center"/>
    </xf>
    <xf numFmtId="0" fontId="4" fillId="15" borderId="24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5" borderId="100" xfId="0" applyFont="1" applyFill="1" applyBorder="1" applyAlignment="1">
      <alignment horizontal="left" vertical="center"/>
    </xf>
    <xf numFmtId="0" fontId="4" fillId="5" borderId="100" xfId="0" applyFont="1" applyFill="1" applyBorder="1" applyAlignment="1">
      <alignment horizontal="center" vertical="center"/>
    </xf>
    <xf numFmtId="49" fontId="4" fillId="5" borderId="101" xfId="0" applyNumberFormat="1" applyFont="1" applyFill="1" applyBorder="1" applyAlignment="1">
      <alignment horizontal="center" vertical="center"/>
    </xf>
    <xf numFmtId="0" fontId="7" fillId="7" borderId="81" xfId="0" applyFont="1" applyFill="1" applyBorder="1" applyAlignment="1">
      <alignment horizontal="left" vertical="center" wrapText="1"/>
    </xf>
    <xf numFmtId="0" fontId="7" fillId="7" borderId="60" xfId="0" applyFont="1" applyFill="1" applyBorder="1" applyAlignment="1">
      <alignment vertical="center" wrapText="1"/>
    </xf>
    <xf numFmtId="0" fontId="7" fillId="7" borderId="6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center" vertical="center"/>
    </xf>
    <xf numFmtId="49" fontId="4" fillId="5" borderId="24" xfId="0" applyNumberFormat="1" applyFont="1" applyFill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15" borderId="81" xfId="0" applyFont="1" applyFill="1" applyBorder="1" applyAlignment="1">
      <alignment horizontal="left" vertical="center"/>
    </xf>
    <xf numFmtId="0" fontId="4" fillId="15" borderId="60" xfId="0" applyFont="1" applyFill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49" fontId="4" fillId="0" borderId="60" xfId="0" applyNumberFormat="1" applyFont="1" applyBorder="1" applyAlignment="1">
      <alignment horizontal="center" vertical="center"/>
    </xf>
    <xf numFmtId="0" fontId="4" fillId="0" borderId="103" xfId="0" applyFont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center"/>
    </xf>
    <xf numFmtId="49" fontId="4" fillId="8" borderId="104" xfId="0" applyNumberFormat="1" applyFont="1" applyFill="1" applyBorder="1" applyAlignment="1">
      <alignment horizontal="center" vertical="center"/>
    </xf>
    <xf numFmtId="0" fontId="4" fillId="8" borderId="105" xfId="0" applyFont="1" applyFill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8" borderId="50" xfId="0" applyFont="1" applyFill="1" applyBorder="1" applyAlignment="1">
      <alignment horizontal="left" vertical="center"/>
    </xf>
    <xf numFmtId="0" fontId="4" fillId="9" borderId="46" xfId="0" applyFont="1" applyFill="1" applyBorder="1" applyAlignment="1">
      <alignment horizontal="left" vertical="center"/>
    </xf>
    <xf numFmtId="49" fontId="4" fillId="9" borderId="31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3" borderId="81" xfId="0" applyFont="1" applyFill="1" applyBorder="1" applyAlignment="1">
      <alignment horizontal="left" vertical="center"/>
    </xf>
    <xf numFmtId="0" fontId="4" fillId="3" borderId="60" xfId="0" applyFont="1" applyFill="1" applyBorder="1" applyAlignment="1">
      <alignment horizontal="center" vertical="center"/>
    </xf>
    <xf numFmtId="49" fontId="4" fillId="3" borderId="61" xfId="0" applyNumberFormat="1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left" vertical="center"/>
    </xf>
    <xf numFmtId="0" fontId="6" fillId="12" borderId="29" xfId="0" applyFont="1" applyFill="1" applyBorder="1" applyAlignment="1">
      <alignment horizontal="center" vertical="center"/>
    </xf>
    <xf numFmtId="49" fontId="6" fillId="12" borderId="33" xfId="0" applyNumberFormat="1" applyFont="1" applyFill="1" applyBorder="1" applyAlignment="1">
      <alignment horizontal="center" vertical="center"/>
    </xf>
    <xf numFmtId="0" fontId="6" fillId="12" borderId="28" xfId="0" applyFont="1" applyFill="1" applyBorder="1" applyAlignment="1">
      <alignment horizontal="left" vertical="center"/>
    </xf>
    <xf numFmtId="49" fontId="4" fillId="8" borderId="63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/>
    </xf>
    <xf numFmtId="49" fontId="4" fillId="8" borderId="48" xfId="0" applyNumberFormat="1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 wrapText="1"/>
    </xf>
    <xf numFmtId="49" fontId="2" fillId="5" borderId="66" xfId="0" applyNumberFormat="1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left" vertical="center"/>
    </xf>
    <xf numFmtId="0" fontId="2" fillId="12" borderId="24" xfId="0" applyFont="1" applyFill="1" applyBorder="1" applyAlignment="1">
      <alignment horizontal="center" vertical="center" wrapText="1"/>
    </xf>
    <xf numFmtId="49" fontId="2" fillId="12" borderId="24" xfId="0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49" fontId="4" fillId="9" borderId="63" xfId="0" applyNumberFormat="1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49" fontId="4" fillId="0" borderId="10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2" fillId="3" borderId="10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4" fillId="8" borderId="76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9" fontId="4" fillId="0" borderId="73" xfId="0" applyNumberFormat="1" applyFont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4" fillId="9" borderId="102" xfId="0" applyFont="1" applyFill="1" applyBorder="1" applyAlignment="1">
      <alignment horizontal="center" vertical="center"/>
    </xf>
    <xf numFmtId="0" fontId="4" fillId="9" borderId="9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6" fillId="8" borderId="2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4" fillId="8" borderId="74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8" borderId="2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/>
    </xf>
    <xf numFmtId="0" fontId="4" fillId="8" borderId="89" xfId="0" applyFont="1" applyFill="1" applyBorder="1" applyAlignment="1">
      <alignment horizontal="center" vertical="center"/>
    </xf>
    <xf numFmtId="0" fontId="4" fillId="8" borderId="84" xfId="0" applyFont="1" applyFill="1" applyBorder="1" applyAlignment="1">
      <alignment horizontal="center" vertical="center"/>
    </xf>
    <xf numFmtId="0" fontId="4" fillId="8" borderId="8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4" fillId="8" borderId="85" xfId="0" applyNumberFormat="1" applyFont="1" applyFill="1" applyBorder="1" applyAlignment="1">
      <alignment horizontal="center" vertical="center"/>
    </xf>
    <xf numFmtId="49" fontId="4" fillId="8" borderId="75" xfId="0" applyNumberFormat="1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left" vertical="center"/>
    </xf>
    <xf numFmtId="0" fontId="4" fillId="8" borderId="47" xfId="0" applyFont="1" applyFill="1" applyBorder="1" applyAlignment="1">
      <alignment horizontal="left" vertical="center"/>
    </xf>
    <xf numFmtId="49" fontId="4" fillId="0" borderId="76" xfId="0" applyNumberFormat="1" applyFont="1" applyBorder="1" applyAlignment="1">
      <alignment horizontal="center" vertical="center" wrapText="1"/>
    </xf>
    <xf numFmtId="49" fontId="4" fillId="0" borderId="74" xfId="0" applyNumberFormat="1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4" fillId="3" borderId="89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4" fillId="9" borderId="76" xfId="0" applyFont="1" applyFill="1" applyBorder="1" applyAlignment="1">
      <alignment horizontal="center" vertical="center"/>
    </xf>
    <xf numFmtId="0" fontId="4" fillId="9" borderId="75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49" fontId="4" fillId="12" borderId="33" xfId="0" applyNumberFormat="1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left" vertical="center" wrapText="1"/>
    </xf>
    <xf numFmtId="0" fontId="4" fillId="0" borderId="96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77EB-9CCE-4992-940F-C54E8F3F7C6A}">
  <sheetPr>
    <pageSetUpPr fitToPage="1"/>
  </sheetPr>
  <dimension ref="B1:S240"/>
  <sheetViews>
    <sheetView tabSelected="1" topLeftCell="B1" zoomScale="85" zoomScaleNormal="85" workbookViewId="0">
      <pane ySplit="1" topLeftCell="A2" activePane="bottomLeft" state="frozen"/>
      <selection pane="bottomLeft" activeCell="C195" sqref="C195:C196"/>
    </sheetView>
  </sheetViews>
  <sheetFormatPr defaultRowHeight="15" x14ac:dyDescent="0.25"/>
  <cols>
    <col min="1" max="1" width="1.140625" customWidth="1"/>
    <col min="2" max="2" width="22.7109375" customWidth="1"/>
    <col min="3" max="3" width="36.7109375" bestFit="1" customWidth="1"/>
    <col min="4" max="4" width="18.7109375" bestFit="1" customWidth="1"/>
    <col min="5" max="5" width="11.140625" bestFit="1" customWidth="1"/>
    <col min="6" max="6" width="3.7109375" bestFit="1" customWidth="1"/>
    <col min="7" max="7" width="11.42578125" customWidth="1"/>
    <col min="8" max="8" width="10.140625" customWidth="1"/>
    <col min="9" max="9" width="11.5703125" customWidth="1"/>
    <col min="10" max="10" width="40.42578125" customWidth="1"/>
    <col min="11" max="11" width="18.42578125" bestFit="1" customWidth="1"/>
    <col min="13" max="13" width="38.42578125" customWidth="1"/>
    <col min="14" max="14" width="19.140625" bestFit="1" customWidth="1"/>
    <col min="15" max="15" width="3.5703125" bestFit="1" customWidth="1"/>
    <col min="16" max="16" width="9.7109375" customWidth="1"/>
    <col min="17" max="17" width="10.5703125" customWidth="1"/>
    <col min="18" max="18" width="26.28515625" customWidth="1"/>
    <col min="19" max="19" width="9.85546875" customWidth="1"/>
  </cols>
  <sheetData>
    <row r="1" spans="2:19" ht="120.75" thickBot="1" x14ac:dyDescent="0.3">
      <c r="B1" s="166"/>
      <c r="C1" s="3" t="s">
        <v>22</v>
      </c>
      <c r="D1" s="4" t="s">
        <v>23</v>
      </c>
      <c r="E1" s="4" t="s">
        <v>30</v>
      </c>
      <c r="F1" s="5" t="s">
        <v>24</v>
      </c>
      <c r="G1" s="6" t="s">
        <v>27</v>
      </c>
      <c r="H1" s="6" t="s">
        <v>28</v>
      </c>
      <c r="I1" s="6" t="s">
        <v>29</v>
      </c>
      <c r="J1" s="4" t="s">
        <v>25</v>
      </c>
      <c r="K1" s="289" t="s">
        <v>26</v>
      </c>
      <c r="L1" s="8" t="s">
        <v>200</v>
      </c>
      <c r="M1" s="9" t="s">
        <v>201</v>
      </c>
      <c r="N1" s="9" t="s">
        <v>202</v>
      </c>
      <c r="O1" s="5" t="s">
        <v>24</v>
      </c>
      <c r="P1" s="6" t="s">
        <v>27</v>
      </c>
      <c r="Q1" s="6" t="s">
        <v>28</v>
      </c>
      <c r="R1" s="7" t="s">
        <v>26</v>
      </c>
      <c r="S1" s="10" t="s">
        <v>203</v>
      </c>
    </row>
    <row r="2" spans="2:19" ht="15.75" thickBot="1" x14ac:dyDescent="0.3">
      <c r="B2" s="436" t="s">
        <v>204</v>
      </c>
      <c r="C2" s="437"/>
      <c r="D2" s="437"/>
      <c r="E2" s="437"/>
      <c r="F2" s="437"/>
      <c r="G2" s="437"/>
      <c r="H2" s="437"/>
      <c r="I2" s="437"/>
      <c r="J2" s="437"/>
      <c r="K2" s="453"/>
      <c r="L2" s="436" t="s">
        <v>204</v>
      </c>
      <c r="M2" s="437"/>
      <c r="N2" s="437"/>
      <c r="O2" s="437"/>
      <c r="P2" s="437"/>
      <c r="Q2" s="437"/>
      <c r="R2" s="437"/>
      <c r="S2" s="437"/>
    </row>
    <row r="3" spans="2:19" ht="27.75" customHeight="1" thickBot="1" x14ac:dyDescent="0.3">
      <c r="B3" s="454" t="s">
        <v>213</v>
      </c>
      <c r="C3" s="455"/>
      <c r="D3" s="455"/>
      <c r="E3" s="455"/>
      <c r="F3" s="455"/>
      <c r="G3" s="455"/>
      <c r="H3" s="455"/>
      <c r="I3" s="455"/>
      <c r="J3" s="455"/>
      <c r="K3" s="456"/>
      <c r="L3" s="454" t="s">
        <v>213</v>
      </c>
      <c r="M3" s="455"/>
      <c r="N3" s="455"/>
      <c r="O3" s="455"/>
      <c r="P3" s="455"/>
      <c r="Q3" s="455"/>
      <c r="R3" s="455"/>
      <c r="S3" s="455"/>
    </row>
    <row r="4" spans="2:19" ht="35.1" customHeight="1" thickTop="1" thickBot="1" x14ac:dyDescent="0.3">
      <c r="B4" s="438" t="s">
        <v>31</v>
      </c>
      <c r="C4" s="416" t="s">
        <v>211</v>
      </c>
      <c r="D4" s="392" t="s">
        <v>212</v>
      </c>
      <c r="E4" s="392" t="s">
        <v>310</v>
      </c>
      <c r="F4" s="392">
        <v>6</v>
      </c>
      <c r="G4" s="392">
        <v>1</v>
      </c>
      <c r="H4" s="392">
        <v>5</v>
      </c>
      <c r="I4" s="13"/>
      <c r="J4" s="392" t="s">
        <v>0</v>
      </c>
      <c r="K4" s="394" t="s">
        <v>26</v>
      </c>
      <c r="L4" s="462" t="s">
        <v>1</v>
      </c>
      <c r="M4" s="103" t="s">
        <v>245</v>
      </c>
      <c r="N4" s="14" t="s">
        <v>246</v>
      </c>
      <c r="O4" s="14">
        <v>8</v>
      </c>
      <c r="P4" s="14">
        <v>3</v>
      </c>
      <c r="Q4" s="14">
        <v>5</v>
      </c>
      <c r="R4" s="14" t="s">
        <v>26</v>
      </c>
      <c r="S4" s="15" t="s">
        <v>2</v>
      </c>
    </row>
    <row r="5" spans="2:19" ht="35.1" customHeight="1" thickTop="1" x14ac:dyDescent="0.25">
      <c r="B5" s="461"/>
      <c r="C5" s="432"/>
      <c r="D5" s="433"/>
      <c r="E5" s="433"/>
      <c r="F5" s="433"/>
      <c r="G5" s="433"/>
      <c r="H5" s="433"/>
      <c r="I5" s="16">
        <v>0</v>
      </c>
      <c r="J5" s="433"/>
      <c r="K5" s="444"/>
      <c r="L5" s="406"/>
      <c r="M5" s="221" t="s">
        <v>245</v>
      </c>
      <c r="N5" s="18" t="s">
        <v>247</v>
      </c>
      <c r="O5" s="18">
        <v>8</v>
      </c>
      <c r="P5" s="18">
        <v>3</v>
      </c>
      <c r="Q5" s="18">
        <v>5</v>
      </c>
      <c r="R5" s="14" t="s">
        <v>26</v>
      </c>
      <c r="S5" s="19" t="s">
        <v>3</v>
      </c>
    </row>
    <row r="6" spans="2:19" ht="35.1" customHeight="1" thickBot="1" x14ac:dyDescent="0.3">
      <c r="B6" s="439"/>
      <c r="C6" s="410"/>
      <c r="D6" s="393"/>
      <c r="E6" s="393"/>
      <c r="F6" s="393"/>
      <c r="G6" s="393"/>
      <c r="H6" s="393"/>
      <c r="I6" s="20"/>
      <c r="J6" s="393"/>
      <c r="K6" s="395"/>
      <c r="L6" s="397"/>
      <c r="M6" s="221" t="s">
        <v>248</v>
      </c>
      <c r="N6" s="18" t="s">
        <v>249</v>
      </c>
      <c r="O6" s="18">
        <v>6</v>
      </c>
      <c r="P6" s="18">
        <v>1</v>
      </c>
      <c r="Q6" s="18">
        <v>5</v>
      </c>
      <c r="R6" s="18" t="s">
        <v>26</v>
      </c>
      <c r="S6" s="19" t="s">
        <v>4</v>
      </c>
    </row>
    <row r="7" spans="2:19" ht="35.1" customHeight="1" thickTop="1" x14ac:dyDescent="0.25">
      <c r="B7" s="464" t="s">
        <v>214</v>
      </c>
      <c r="C7" s="467" t="s">
        <v>215</v>
      </c>
      <c r="D7" s="417" t="s">
        <v>244</v>
      </c>
      <c r="E7" s="417" t="s">
        <v>311</v>
      </c>
      <c r="F7" s="417">
        <v>4</v>
      </c>
      <c r="G7" s="472">
        <v>1</v>
      </c>
      <c r="H7" s="472">
        <v>3</v>
      </c>
      <c r="I7" s="472">
        <v>0</v>
      </c>
      <c r="J7" s="417" t="s">
        <v>0</v>
      </c>
      <c r="K7" s="419" t="s">
        <v>26</v>
      </c>
      <c r="L7" s="421" t="s">
        <v>219</v>
      </c>
      <c r="M7" s="223" t="s">
        <v>215</v>
      </c>
      <c r="N7" s="25" t="s">
        <v>250</v>
      </c>
      <c r="O7" s="26">
        <v>3</v>
      </c>
      <c r="P7" s="26">
        <v>1.5</v>
      </c>
      <c r="Q7" s="26">
        <v>2</v>
      </c>
      <c r="R7" s="26" t="s">
        <v>26</v>
      </c>
      <c r="S7" s="27" t="s">
        <v>5</v>
      </c>
    </row>
    <row r="8" spans="2:19" ht="35.1" customHeight="1" x14ac:dyDescent="0.25">
      <c r="B8" s="465"/>
      <c r="C8" s="468"/>
      <c r="D8" s="470"/>
      <c r="E8" s="470"/>
      <c r="F8" s="470"/>
      <c r="G8" s="473"/>
      <c r="H8" s="473"/>
      <c r="I8" s="473"/>
      <c r="J8" s="470"/>
      <c r="K8" s="471"/>
      <c r="L8" s="463"/>
      <c r="M8" s="223" t="s">
        <v>215</v>
      </c>
      <c r="N8" s="25" t="s">
        <v>252</v>
      </c>
      <c r="O8" s="26">
        <v>3</v>
      </c>
      <c r="P8" s="26">
        <v>1.5</v>
      </c>
      <c r="Q8" s="26">
        <v>2</v>
      </c>
      <c r="R8" s="26" t="s">
        <v>26</v>
      </c>
      <c r="S8" s="27" t="s">
        <v>3</v>
      </c>
    </row>
    <row r="9" spans="2:19" ht="35.1" customHeight="1" thickBot="1" x14ac:dyDescent="0.3">
      <c r="B9" s="465"/>
      <c r="C9" s="468"/>
      <c r="D9" s="470"/>
      <c r="E9" s="470"/>
      <c r="F9" s="470"/>
      <c r="G9" s="473"/>
      <c r="H9" s="473"/>
      <c r="I9" s="473"/>
      <c r="J9" s="470"/>
      <c r="K9" s="471"/>
      <c r="L9" s="463"/>
      <c r="M9" s="223" t="s">
        <v>215</v>
      </c>
      <c r="N9" s="29" t="s">
        <v>253</v>
      </c>
      <c r="O9" s="30">
        <v>3</v>
      </c>
      <c r="P9" s="30">
        <v>1.5</v>
      </c>
      <c r="Q9" s="30">
        <v>2.5</v>
      </c>
      <c r="R9" s="30" t="s">
        <v>26</v>
      </c>
      <c r="S9" s="31" t="s">
        <v>4</v>
      </c>
    </row>
    <row r="10" spans="2:19" ht="35.1" customHeight="1" thickTop="1" thickBot="1" x14ac:dyDescent="0.3">
      <c r="B10" s="466"/>
      <c r="C10" s="469"/>
      <c r="D10" s="418"/>
      <c r="E10" s="418"/>
      <c r="F10" s="418"/>
      <c r="G10" s="474"/>
      <c r="H10" s="474"/>
      <c r="I10" s="474"/>
      <c r="J10" s="418"/>
      <c r="K10" s="420"/>
      <c r="L10" s="422"/>
      <c r="M10" s="223" t="s">
        <v>215</v>
      </c>
      <c r="N10" s="29" t="s">
        <v>251</v>
      </c>
      <c r="O10" s="30">
        <v>4</v>
      </c>
      <c r="P10" s="30">
        <v>1.5</v>
      </c>
      <c r="Q10" s="30">
        <v>2.5</v>
      </c>
      <c r="R10" s="30" t="s">
        <v>26</v>
      </c>
      <c r="S10" s="31" t="s">
        <v>1</v>
      </c>
    </row>
    <row r="11" spans="2:19" ht="35.1" customHeight="1" thickTop="1" thickBot="1" x14ac:dyDescent="0.3">
      <c r="B11" s="167" t="s">
        <v>214</v>
      </c>
      <c r="C11" s="32" t="s">
        <v>217</v>
      </c>
      <c r="D11" s="33" t="s">
        <v>218</v>
      </c>
      <c r="E11" s="34" t="s">
        <v>207</v>
      </c>
      <c r="F11" s="34">
        <v>1</v>
      </c>
      <c r="G11" s="34">
        <v>0</v>
      </c>
      <c r="H11" s="34">
        <v>1</v>
      </c>
      <c r="I11" s="34">
        <v>0</v>
      </c>
      <c r="J11" s="34" t="s">
        <v>0</v>
      </c>
      <c r="K11" s="35" t="s">
        <v>220</v>
      </c>
      <c r="L11" s="233" t="s">
        <v>7</v>
      </c>
      <c r="M11" s="225" t="s">
        <v>254</v>
      </c>
      <c r="N11" s="36" t="s">
        <v>255</v>
      </c>
      <c r="O11" s="36">
        <v>1</v>
      </c>
      <c r="P11" s="36">
        <v>0</v>
      </c>
      <c r="Q11" s="36">
        <v>1</v>
      </c>
      <c r="R11" s="37" t="s">
        <v>220</v>
      </c>
      <c r="S11" s="38" t="s">
        <v>2</v>
      </c>
    </row>
    <row r="12" spans="2:19" ht="35.1" customHeight="1" thickTop="1" thickBot="1" x14ac:dyDescent="0.3">
      <c r="B12" s="168" t="s">
        <v>216</v>
      </c>
      <c r="C12" s="39" t="s">
        <v>221</v>
      </c>
      <c r="D12" s="40" t="s">
        <v>222</v>
      </c>
      <c r="E12" s="41" t="s">
        <v>312</v>
      </c>
      <c r="F12" s="41">
        <v>2</v>
      </c>
      <c r="G12" s="41">
        <v>2</v>
      </c>
      <c r="H12" s="41">
        <v>0</v>
      </c>
      <c r="I12" s="41">
        <v>0</v>
      </c>
      <c r="J12" s="41" t="s">
        <v>0</v>
      </c>
      <c r="K12" s="42" t="s">
        <v>261</v>
      </c>
      <c r="L12" s="234" t="s">
        <v>8</v>
      </c>
      <c r="M12" s="226" t="s">
        <v>256</v>
      </c>
      <c r="N12" s="43" t="s">
        <v>257</v>
      </c>
      <c r="O12" s="44">
        <v>2</v>
      </c>
      <c r="P12" s="44">
        <v>0</v>
      </c>
      <c r="Q12" s="44">
        <v>2</v>
      </c>
      <c r="R12" s="44" t="s">
        <v>26</v>
      </c>
      <c r="S12" s="45" t="s">
        <v>2</v>
      </c>
    </row>
    <row r="13" spans="2:19" ht="35.1" customHeight="1" thickTop="1" thickBot="1" x14ac:dyDescent="0.3">
      <c r="B13" s="167" t="s">
        <v>216</v>
      </c>
      <c r="C13" s="46" t="s">
        <v>223</v>
      </c>
      <c r="D13" s="34" t="s">
        <v>224</v>
      </c>
      <c r="E13" s="34" t="s">
        <v>104</v>
      </c>
      <c r="F13" s="34">
        <v>3</v>
      </c>
      <c r="G13" s="34">
        <v>1</v>
      </c>
      <c r="H13" s="34">
        <v>2</v>
      </c>
      <c r="I13" s="34">
        <v>0</v>
      </c>
      <c r="J13" s="34" t="s">
        <v>0</v>
      </c>
      <c r="K13" s="35" t="s">
        <v>26</v>
      </c>
      <c r="L13" s="233" t="s">
        <v>4</v>
      </c>
      <c r="M13" s="225" t="s">
        <v>258</v>
      </c>
      <c r="N13" s="36" t="s">
        <v>259</v>
      </c>
      <c r="O13" s="36">
        <v>3</v>
      </c>
      <c r="P13" s="36">
        <v>2</v>
      </c>
      <c r="Q13" s="36">
        <v>1</v>
      </c>
      <c r="R13" s="36" t="s">
        <v>260</v>
      </c>
      <c r="S13" s="47" t="s">
        <v>2</v>
      </c>
    </row>
    <row r="14" spans="2:19" ht="35.1" customHeight="1" thickTop="1" thickBot="1" x14ac:dyDescent="0.3">
      <c r="B14" s="464" t="s">
        <v>214</v>
      </c>
      <c r="C14" s="467" t="s">
        <v>227</v>
      </c>
      <c r="D14" s="417" t="s">
        <v>228</v>
      </c>
      <c r="E14" s="417" t="s">
        <v>313</v>
      </c>
      <c r="F14" s="417">
        <v>3</v>
      </c>
      <c r="G14" s="417">
        <v>1</v>
      </c>
      <c r="H14" s="417">
        <v>2</v>
      </c>
      <c r="I14" s="417">
        <v>0</v>
      </c>
      <c r="J14" s="417" t="s">
        <v>0</v>
      </c>
      <c r="K14" s="419" t="s">
        <v>262</v>
      </c>
      <c r="L14" s="421" t="s">
        <v>219</v>
      </c>
      <c r="M14" s="48" t="s">
        <v>227</v>
      </c>
      <c r="N14" s="49" t="s">
        <v>263</v>
      </c>
      <c r="O14" s="49">
        <v>6</v>
      </c>
      <c r="P14" s="49"/>
      <c r="Q14" s="49"/>
      <c r="R14" s="49" t="s">
        <v>260</v>
      </c>
      <c r="S14" s="50" t="s">
        <v>2</v>
      </c>
    </row>
    <row r="15" spans="2:19" ht="35.1" customHeight="1" thickTop="1" thickBot="1" x14ac:dyDescent="0.3">
      <c r="B15" s="465"/>
      <c r="C15" s="468"/>
      <c r="D15" s="470"/>
      <c r="E15" s="470"/>
      <c r="F15" s="470"/>
      <c r="G15" s="470"/>
      <c r="H15" s="470"/>
      <c r="I15" s="470"/>
      <c r="J15" s="470"/>
      <c r="K15" s="471"/>
      <c r="L15" s="463"/>
      <c r="M15" s="51" t="s">
        <v>227</v>
      </c>
      <c r="N15" s="29" t="s">
        <v>264</v>
      </c>
      <c r="O15" s="29">
        <v>4</v>
      </c>
      <c r="P15" s="29">
        <v>2</v>
      </c>
      <c r="Q15" s="29">
        <v>2</v>
      </c>
      <c r="R15" s="44" t="s">
        <v>26</v>
      </c>
      <c r="S15" s="31" t="s">
        <v>4</v>
      </c>
    </row>
    <row r="16" spans="2:19" ht="35.1" customHeight="1" thickTop="1" thickBot="1" x14ac:dyDescent="0.3">
      <c r="B16" s="466"/>
      <c r="C16" s="469"/>
      <c r="D16" s="418"/>
      <c r="E16" s="418"/>
      <c r="F16" s="418"/>
      <c r="G16" s="418"/>
      <c r="H16" s="418"/>
      <c r="I16" s="418"/>
      <c r="J16" s="418"/>
      <c r="K16" s="420"/>
      <c r="L16" s="422"/>
      <c r="M16" s="51" t="s">
        <v>227</v>
      </c>
      <c r="N16" s="29" t="s">
        <v>265</v>
      </c>
      <c r="O16" s="29">
        <v>4</v>
      </c>
      <c r="P16" s="29">
        <v>2</v>
      </c>
      <c r="Q16" s="29">
        <v>2</v>
      </c>
      <c r="R16" s="44" t="s">
        <v>26</v>
      </c>
      <c r="S16" s="31" t="s">
        <v>8</v>
      </c>
    </row>
    <row r="17" spans="2:19" ht="35.1" customHeight="1" thickTop="1" thickBot="1" x14ac:dyDescent="0.3">
      <c r="B17" s="167" t="s">
        <v>214</v>
      </c>
      <c r="C17" s="32" t="s">
        <v>229</v>
      </c>
      <c r="D17" s="34" t="s">
        <v>230</v>
      </c>
      <c r="E17" s="34" t="s">
        <v>293</v>
      </c>
      <c r="F17" s="34">
        <v>0</v>
      </c>
      <c r="G17" s="34">
        <v>0</v>
      </c>
      <c r="H17" s="34">
        <v>1</v>
      </c>
      <c r="I17" s="34">
        <v>0</v>
      </c>
      <c r="J17" s="34" t="s">
        <v>0</v>
      </c>
      <c r="K17" s="35" t="s">
        <v>226</v>
      </c>
      <c r="L17" s="235" t="s">
        <v>219</v>
      </c>
      <c r="M17" s="46" t="s">
        <v>229</v>
      </c>
      <c r="N17" s="34" t="s">
        <v>266</v>
      </c>
      <c r="O17" s="34">
        <v>0</v>
      </c>
      <c r="P17" s="34">
        <v>0</v>
      </c>
      <c r="Q17" s="34">
        <v>1</v>
      </c>
      <c r="R17" s="34" t="s">
        <v>238</v>
      </c>
      <c r="S17" s="47" t="s">
        <v>2</v>
      </c>
    </row>
    <row r="18" spans="2:19" ht="35.1" customHeight="1" thickTop="1" x14ac:dyDescent="0.25">
      <c r="B18" s="464" t="s">
        <v>231</v>
      </c>
      <c r="C18" s="467" t="s">
        <v>233</v>
      </c>
      <c r="D18" s="417" t="s">
        <v>234</v>
      </c>
      <c r="E18" s="417" t="s">
        <v>314</v>
      </c>
      <c r="F18" s="417">
        <v>2</v>
      </c>
      <c r="G18" s="417">
        <v>0</v>
      </c>
      <c r="H18" s="417">
        <v>2</v>
      </c>
      <c r="I18" s="21"/>
      <c r="J18" s="417"/>
      <c r="K18" s="419" t="s">
        <v>225</v>
      </c>
      <c r="L18" s="421" t="s">
        <v>219</v>
      </c>
      <c r="M18" s="294" t="s">
        <v>267</v>
      </c>
      <c r="N18" s="49" t="s">
        <v>268</v>
      </c>
      <c r="O18" s="49">
        <v>0</v>
      </c>
      <c r="P18" s="49">
        <v>0</v>
      </c>
      <c r="Q18" s="49">
        <v>2</v>
      </c>
      <c r="R18" s="54" t="s">
        <v>238</v>
      </c>
      <c r="S18" s="50" t="s">
        <v>4</v>
      </c>
    </row>
    <row r="19" spans="2:19" ht="35.1" customHeight="1" x14ac:dyDescent="0.25">
      <c r="B19" s="465"/>
      <c r="C19" s="468"/>
      <c r="D19" s="470"/>
      <c r="E19" s="470"/>
      <c r="F19" s="470"/>
      <c r="G19" s="470"/>
      <c r="H19" s="470"/>
      <c r="I19" s="24">
        <v>0</v>
      </c>
      <c r="J19" s="470"/>
      <c r="K19" s="471"/>
      <c r="L19" s="463"/>
      <c r="M19" s="293" t="s">
        <v>267</v>
      </c>
      <c r="N19" s="197" t="s">
        <v>270</v>
      </c>
      <c r="O19" s="197">
        <v>0</v>
      </c>
      <c r="P19" s="197">
        <v>0</v>
      </c>
      <c r="Q19" s="197">
        <v>2</v>
      </c>
      <c r="R19" s="296" t="s">
        <v>220</v>
      </c>
      <c r="S19" s="198" t="s">
        <v>8</v>
      </c>
    </row>
    <row r="20" spans="2:19" ht="35.1" customHeight="1" thickBot="1" x14ac:dyDescent="0.3">
      <c r="B20" s="466"/>
      <c r="C20" s="469"/>
      <c r="D20" s="418"/>
      <c r="E20" s="418"/>
      <c r="F20" s="418"/>
      <c r="G20" s="418"/>
      <c r="H20" s="418"/>
      <c r="I20" s="28"/>
      <c r="J20" s="418"/>
      <c r="K20" s="420"/>
      <c r="L20" s="422"/>
      <c r="M20" s="295" t="s">
        <v>267</v>
      </c>
      <c r="N20" s="29" t="s">
        <v>269</v>
      </c>
      <c r="O20" s="29">
        <v>2</v>
      </c>
      <c r="P20" s="29">
        <v>0</v>
      </c>
      <c r="Q20" s="29">
        <v>2</v>
      </c>
      <c r="R20" s="55" t="s">
        <v>220</v>
      </c>
      <c r="S20" s="31" t="s">
        <v>1</v>
      </c>
    </row>
    <row r="21" spans="2:19" ht="35.1" customHeight="1" thickTop="1" x14ac:dyDescent="0.25">
      <c r="B21" s="438" t="s">
        <v>231</v>
      </c>
      <c r="C21" s="416" t="s">
        <v>235</v>
      </c>
      <c r="D21" s="392" t="s">
        <v>236</v>
      </c>
      <c r="E21" s="392" t="s">
        <v>314</v>
      </c>
      <c r="F21" s="392">
        <v>2</v>
      </c>
      <c r="G21" s="392">
        <v>0</v>
      </c>
      <c r="H21" s="392">
        <v>2</v>
      </c>
      <c r="I21" s="392">
        <v>0</v>
      </c>
      <c r="J21" s="392" t="s">
        <v>0</v>
      </c>
      <c r="K21" s="394" t="s">
        <v>220</v>
      </c>
      <c r="L21" s="396" t="s">
        <v>8</v>
      </c>
      <c r="M21" s="103" t="s">
        <v>271</v>
      </c>
      <c r="N21" s="14" t="s">
        <v>272</v>
      </c>
      <c r="O21" s="14">
        <v>3</v>
      </c>
      <c r="P21" s="14">
        <v>1</v>
      </c>
      <c r="Q21" s="14">
        <v>2</v>
      </c>
      <c r="R21" s="14" t="s">
        <v>26</v>
      </c>
      <c r="S21" s="15" t="s">
        <v>2</v>
      </c>
    </row>
    <row r="22" spans="2:19" ht="35.1" customHeight="1" thickBot="1" x14ac:dyDescent="0.3">
      <c r="B22" s="439"/>
      <c r="C22" s="410"/>
      <c r="D22" s="393"/>
      <c r="E22" s="393"/>
      <c r="F22" s="393"/>
      <c r="G22" s="393"/>
      <c r="H22" s="393"/>
      <c r="I22" s="393"/>
      <c r="J22" s="393"/>
      <c r="K22" s="395"/>
      <c r="L22" s="397"/>
      <c r="M22" s="104" t="s">
        <v>271</v>
      </c>
      <c r="N22" s="56" t="s">
        <v>273</v>
      </c>
      <c r="O22" s="56">
        <v>2</v>
      </c>
      <c r="P22" s="56">
        <v>0</v>
      </c>
      <c r="Q22" s="56">
        <v>2</v>
      </c>
      <c r="R22" s="56" t="s">
        <v>26</v>
      </c>
      <c r="S22" s="57" t="s">
        <v>4</v>
      </c>
    </row>
    <row r="23" spans="2:19" ht="35.1" customHeight="1" thickTop="1" thickBot="1" x14ac:dyDescent="0.3">
      <c r="B23" s="475" t="s">
        <v>232</v>
      </c>
      <c r="C23" s="467" t="s">
        <v>239</v>
      </c>
      <c r="D23" s="417" t="s">
        <v>240</v>
      </c>
      <c r="E23" s="417" t="s">
        <v>312</v>
      </c>
      <c r="F23" s="417">
        <v>2</v>
      </c>
      <c r="G23" s="417">
        <v>2</v>
      </c>
      <c r="H23" s="417">
        <v>0</v>
      </c>
      <c r="I23" s="417">
        <v>0</v>
      </c>
      <c r="J23" s="417" t="s">
        <v>0</v>
      </c>
      <c r="K23" s="419" t="s">
        <v>262</v>
      </c>
      <c r="L23" s="421" t="s">
        <v>219</v>
      </c>
      <c r="M23" s="297" t="s">
        <v>275</v>
      </c>
      <c r="N23" s="49" t="s">
        <v>274</v>
      </c>
      <c r="O23" s="49">
        <v>2</v>
      </c>
      <c r="P23" s="49">
        <v>2</v>
      </c>
      <c r="Q23" s="49">
        <v>0</v>
      </c>
      <c r="R23" s="49" t="s">
        <v>26</v>
      </c>
      <c r="S23" s="299" t="s">
        <v>9</v>
      </c>
    </row>
    <row r="24" spans="2:19" ht="35.1" customHeight="1" thickTop="1" thickBot="1" x14ac:dyDescent="0.3">
      <c r="B24" s="476"/>
      <c r="C24" s="468"/>
      <c r="D24" s="470"/>
      <c r="E24" s="470"/>
      <c r="F24" s="470"/>
      <c r="G24" s="470"/>
      <c r="H24" s="470"/>
      <c r="I24" s="470"/>
      <c r="J24" s="470"/>
      <c r="K24" s="471"/>
      <c r="L24" s="478"/>
      <c r="M24" s="298" t="s">
        <v>275</v>
      </c>
      <c r="N24" s="25" t="s">
        <v>276</v>
      </c>
      <c r="O24" s="25">
        <v>1</v>
      </c>
      <c r="P24" s="25">
        <v>2</v>
      </c>
      <c r="Q24" s="25">
        <v>0</v>
      </c>
      <c r="R24" s="49" t="s">
        <v>26</v>
      </c>
      <c r="S24" s="27" t="s">
        <v>4</v>
      </c>
    </row>
    <row r="25" spans="2:19" ht="35.1" customHeight="1" thickTop="1" thickBot="1" x14ac:dyDescent="0.3">
      <c r="B25" s="477"/>
      <c r="C25" s="469"/>
      <c r="D25" s="418"/>
      <c r="E25" s="418"/>
      <c r="F25" s="418"/>
      <c r="G25" s="418"/>
      <c r="H25" s="418"/>
      <c r="I25" s="418"/>
      <c r="J25" s="418"/>
      <c r="K25" s="420"/>
      <c r="L25" s="422"/>
      <c r="M25" s="295" t="s">
        <v>275</v>
      </c>
      <c r="N25" s="98" t="s">
        <v>277</v>
      </c>
      <c r="O25" s="98">
        <v>2</v>
      </c>
      <c r="P25" s="98">
        <v>2</v>
      </c>
      <c r="Q25" s="98">
        <v>0</v>
      </c>
      <c r="R25" s="49" t="s">
        <v>26</v>
      </c>
      <c r="S25" s="31" t="s">
        <v>1</v>
      </c>
    </row>
    <row r="26" spans="2:19" ht="35.1" customHeight="1" thickTop="1" x14ac:dyDescent="0.25">
      <c r="B26" s="203" t="s">
        <v>237</v>
      </c>
      <c r="C26" s="201" t="s">
        <v>241</v>
      </c>
      <c r="D26" s="24" t="s">
        <v>242</v>
      </c>
      <c r="E26" s="24" t="s">
        <v>315</v>
      </c>
      <c r="F26" s="24">
        <v>0</v>
      </c>
      <c r="G26" s="24">
        <v>0</v>
      </c>
      <c r="H26" s="24">
        <v>0</v>
      </c>
      <c r="I26" s="24">
        <v>0</v>
      </c>
      <c r="J26" s="24"/>
      <c r="K26" s="204" t="s">
        <v>238</v>
      </c>
      <c r="L26" s="232" t="s">
        <v>219</v>
      </c>
      <c r="M26" s="229" t="s">
        <v>241</v>
      </c>
      <c r="N26" s="202" t="s">
        <v>278</v>
      </c>
      <c r="O26" s="202">
        <v>0</v>
      </c>
      <c r="P26" s="202">
        <v>1</v>
      </c>
      <c r="Q26" s="202">
        <v>1</v>
      </c>
      <c r="R26" s="202" t="s">
        <v>238</v>
      </c>
      <c r="S26" s="27" t="s">
        <v>8</v>
      </c>
    </row>
    <row r="27" spans="2:19" ht="35.1" customHeight="1" thickBot="1" x14ac:dyDescent="0.3">
      <c r="B27" s="169"/>
      <c r="C27" s="58" t="s">
        <v>243</v>
      </c>
      <c r="D27" s="59"/>
      <c r="E27" s="60"/>
      <c r="F27" s="60">
        <f>SUM(F4:F23)</f>
        <v>25</v>
      </c>
      <c r="G27" s="60"/>
      <c r="H27" s="60"/>
      <c r="I27" s="60"/>
      <c r="J27" s="60" t="s">
        <v>0</v>
      </c>
      <c r="K27" s="61" t="s">
        <v>0</v>
      </c>
      <c r="L27" s="236"/>
      <c r="M27" s="230"/>
      <c r="N27" s="62"/>
      <c r="O27" s="62"/>
      <c r="P27" s="62"/>
      <c r="Q27" s="62"/>
      <c r="R27" s="62"/>
      <c r="S27" s="63"/>
    </row>
    <row r="28" spans="2:19" ht="35.1" customHeight="1" thickBot="1" x14ac:dyDescent="0.3">
      <c r="B28" s="436" t="s">
        <v>691</v>
      </c>
      <c r="C28" s="437"/>
      <c r="D28" s="437"/>
      <c r="E28" s="437"/>
      <c r="F28" s="437"/>
      <c r="G28" s="437"/>
      <c r="H28" s="437"/>
      <c r="I28" s="437"/>
      <c r="J28" s="437"/>
      <c r="K28" s="453"/>
      <c r="L28" s="436" t="s">
        <v>691</v>
      </c>
      <c r="M28" s="437"/>
      <c r="N28" s="437"/>
      <c r="O28" s="437"/>
      <c r="P28" s="437"/>
      <c r="Q28" s="437"/>
      <c r="R28" s="437"/>
      <c r="S28" s="437"/>
    </row>
    <row r="29" spans="2:19" ht="35.1" customHeight="1" thickBot="1" x14ac:dyDescent="0.3">
      <c r="B29" s="287" t="s">
        <v>31</v>
      </c>
      <c r="C29" s="292" t="s">
        <v>33</v>
      </c>
      <c r="D29" s="64" t="s">
        <v>32</v>
      </c>
      <c r="E29" s="64" t="s">
        <v>49</v>
      </c>
      <c r="F29" s="64">
        <v>8</v>
      </c>
      <c r="G29" s="64">
        <v>3</v>
      </c>
      <c r="H29" s="64">
        <v>5</v>
      </c>
      <c r="I29" s="64"/>
      <c r="J29" s="64" t="s">
        <v>34</v>
      </c>
      <c r="K29" s="288" t="s">
        <v>260</v>
      </c>
      <c r="L29" s="231" t="s">
        <v>1</v>
      </c>
      <c r="M29" s="535" t="s">
        <v>35</v>
      </c>
      <c r="N29" s="122" t="s">
        <v>36</v>
      </c>
      <c r="O29" s="122">
        <v>6</v>
      </c>
      <c r="P29" s="122">
        <v>1</v>
      </c>
      <c r="Q29" s="122">
        <v>5</v>
      </c>
      <c r="R29" s="288" t="s">
        <v>260</v>
      </c>
      <c r="S29" s="123" t="s">
        <v>4</v>
      </c>
    </row>
    <row r="30" spans="2:19" ht="35.1" customHeight="1" thickTop="1" x14ac:dyDescent="0.25">
      <c r="B30" s="398" t="s">
        <v>214</v>
      </c>
      <c r="C30" s="434" t="s">
        <v>284</v>
      </c>
      <c r="D30" s="400" t="s">
        <v>283</v>
      </c>
      <c r="E30" s="400" t="s">
        <v>309</v>
      </c>
      <c r="F30" s="400">
        <v>4</v>
      </c>
      <c r="G30" s="400">
        <v>2</v>
      </c>
      <c r="H30" s="400">
        <v>2</v>
      </c>
      <c r="I30" s="67"/>
      <c r="J30" s="400" t="s">
        <v>223</v>
      </c>
      <c r="K30" s="402" t="s">
        <v>262</v>
      </c>
      <c r="L30" s="404" t="s">
        <v>1</v>
      </c>
      <c r="M30" s="238" t="s">
        <v>317</v>
      </c>
      <c r="N30" s="68" t="s">
        <v>316</v>
      </c>
      <c r="O30" s="68">
        <v>7</v>
      </c>
      <c r="P30" s="68">
        <v>3</v>
      </c>
      <c r="Q30" s="68">
        <v>4</v>
      </c>
      <c r="R30" s="68" t="s">
        <v>26</v>
      </c>
      <c r="S30" s="69" t="s">
        <v>2</v>
      </c>
    </row>
    <row r="31" spans="2:19" ht="35.1" customHeight="1" x14ac:dyDescent="0.25">
      <c r="B31" s="451"/>
      <c r="C31" s="452"/>
      <c r="D31" s="445"/>
      <c r="E31" s="445"/>
      <c r="F31" s="445"/>
      <c r="G31" s="445"/>
      <c r="H31" s="445"/>
      <c r="I31" s="70"/>
      <c r="J31" s="445"/>
      <c r="K31" s="446"/>
      <c r="L31" s="447"/>
      <c r="M31" s="239" t="s">
        <v>317</v>
      </c>
      <c r="N31" s="71" t="s">
        <v>318</v>
      </c>
      <c r="O31" s="71">
        <v>7</v>
      </c>
      <c r="P31" s="71">
        <v>3</v>
      </c>
      <c r="Q31" s="71">
        <v>4</v>
      </c>
      <c r="R31" s="71" t="s">
        <v>26</v>
      </c>
      <c r="S31" s="72" t="s">
        <v>10</v>
      </c>
    </row>
    <row r="32" spans="2:19" ht="35.1" customHeight="1" x14ac:dyDescent="0.25">
      <c r="B32" s="451"/>
      <c r="C32" s="452"/>
      <c r="D32" s="445"/>
      <c r="E32" s="445"/>
      <c r="F32" s="445"/>
      <c r="G32" s="445"/>
      <c r="H32" s="445"/>
      <c r="I32" s="70"/>
      <c r="J32" s="445"/>
      <c r="K32" s="446"/>
      <c r="L32" s="447"/>
      <c r="M32" s="239" t="s">
        <v>320</v>
      </c>
      <c r="N32" s="71" t="s">
        <v>319</v>
      </c>
      <c r="O32" s="71">
        <v>4</v>
      </c>
      <c r="P32" s="71">
        <v>2</v>
      </c>
      <c r="Q32" s="71">
        <v>2</v>
      </c>
      <c r="R32" s="71" t="s">
        <v>26</v>
      </c>
      <c r="S32" s="72" t="s">
        <v>4</v>
      </c>
    </row>
    <row r="33" spans="2:19" ht="35.1" customHeight="1" thickBot="1" x14ac:dyDescent="0.3">
      <c r="B33" s="399"/>
      <c r="C33" s="435"/>
      <c r="D33" s="401"/>
      <c r="E33" s="401"/>
      <c r="F33" s="401"/>
      <c r="G33" s="401"/>
      <c r="H33" s="401"/>
      <c r="I33" s="73"/>
      <c r="J33" s="401"/>
      <c r="K33" s="403"/>
      <c r="L33" s="405"/>
      <c r="M33" s="240" t="s">
        <v>322</v>
      </c>
      <c r="N33" s="74" t="s">
        <v>321</v>
      </c>
      <c r="O33" s="74">
        <v>4</v>
      </c>
      <c r="P33" s="74">
        <v>2</v>
      </c>
      <c r="Q33" s="74">
        <v>2</v>
      </c>
      <c r="R33" s="74" t="s">
        <v>26</v>
      </c>
      <c r="S33" s="75" t="s">
        <v>8</v>
      </c>
    </row>
    <row r="34" spans="2:19" ht="35.1" customHeight="1" thickTop="1" x14ac:dyDescent="0.25">
      <c r="B34" s="415" t="s">
        <v>214</v>
      </c>
      <c r="C34" s="416" t="s">
        <v>37</v>
      </c>
      <c r="D34" s="392" t="s">
        <v>285</v>
      </c>
      <c r="E34" s="392" t="s">
        <v>48</v>
      </c>
      <c r="F34" s="392">
        <v>3</v>
      </c>
      <c r="G34" s="479">
        <v>1.5</v>
      </c>
      <c r="H34" s="479">
        <v>2.5</v>
      </c>
      <c r="I34" s="479"/>
      <c r="J34" s="392" t="s">
        <v>215</v>
      </c>
      <c r="K34" s="394" t="s">
        <v>260</v>
      </c>
      <c r="L34" s="396" t="s">
        <v>219</v>
      </c>
      <c r="M34" s="221" t="s">
        <v>37</v>
      </c>
      <c r="N34" s="18" t="s">
        <v>38</v>
      </c>
      <c r="O34" s="76">
        <v>4</v>
      </c>
      <c r="P34" s="76">
        <v>2</v>
      </c>
      <c r="Q34" s="76">
        <v>2</v>
      </c>
      <c r="R34" s="14" t="s">
        <v>260</v>
      </c>
      <c r="S34" s="19" t="s">
        <v>5</v>
      </c>
    </row>
    <row r="35" spans="2:19" ht="35.1" customHeight="1" x14ac:dyDescent="0.25">
      <c r="B35" s="431"/>
      <c r="C35" s="432"/>
      <c r="D35" s="433"/>
      <c r="E35" s="433"/>
      <c r="F35" s="433"/>
      <c r="G35" s="480"/>
      <c r="H35" s="480"/>
      <c r="I35" s="480"/>
      <c r="J35" s="433"/>
      <c r="K35" s="444"/>
      <c r="L35" s="406"/>
      <c r="M35" s="221" t="s">
        <v>37</v>
      </c>
      <c r="N35" s="18" t="s">
        <v>39</v>
      </c>
      <c r="O35" s="76">
        <v>5</v>
      </c>
      <c r="P35" s="76">
        <v>2</v>
      </c>
      <c r="Q35" s="76">
        <v>2</v>
      </c>
      <c r="R35" s="18" t="s">
        <v>260</v>
      </c>
      <c r="S35" s="19" t="s">
        <v>3</v>
      </c>
    </row>
    <row r="36" spans="2:19" ht="35.1" customHeight="1" thickBot="1" x14ac:dyDescent="0.3">
      <c r="B36" s="431"/>
      <c r="C36" s="432"/>
      <c r="D36" s="433"/>
      <c r="E36" s="433"/>
      <c r="F36" s="433"/>
      <c r="G36" s="480"/>
      <c r="H36" s="480"/>
      <c r="I36" s="480"/>
      <c r="J36" s="433"/>
      <c r="K36" s="444"/>
      <c r="L36" s="406"/>
      <c r="M36" s="104" t="s">
        <v>37</v>
      </c>
      <c r="N36" s="56" t="s">
        <v>40</v>
      </c>
      <c r="O36" s="77">
        <v>3</v>
      </c>
      <c r="P36" s="77">
        <v>1.5</v>
      </c>
      <c r="Q36" s="77">
        <v>2.5</v>
      </c>
      <c r="R36" s="18" t="s">
        <v>260</v>
      </c>
      <c r="S36" s="19" t="s">
        <v>4</v>
      </c>
    </row>
    <row r="37" spans="2:19" ht="35.1" customHeight="1" thickTop="1" thickBot="1" x14ac:dyDescent="0.3">
      <c r="B37" s="408"/>
      <c r="C37" s="410"/>
      <c r="D37" s="393"/>
      <c r="E37" s="393"/>
      <c r="F37" s="393"/>
      <c r="G37" s="481"/>
      <c r="H37" s="481"/>
      <c r="I37" s="481"/>
      <c r="J37" s="393"/>
      <c r="K37" s="395"/>
      <c r="L37" s="397"/>
      <c r="M37" s="104" t="s">
        <v>37</v>
      </c>
      <c r="N37" s="56" t="s">
        <v>323</v>
      </c>
      <c r="O37" s="77">
        <v>3</v>
      </c>
      <c r="P37" s="77">
        <v>1.5</v>
      </c>
      <c r="Q37" s="77">
        <v>2.5</v>
      </c>
      <c r="R37" s="300" t="s">
        <v>260</v>
      </c>
      <c r="S37" s="129" t="s">
        <v>1</v>
      </c>
    </row>
    <row r="38" spans="2:19" ht="35.1" customHeight="1" thickTop="1" thickBot="1" x14ac:dyDescent="0.3">
      <c r="B38" s="170" t="s">
        <v>214</v>
      </c>
      <c r="C38" s="78" t="s">
        <v>286</v>
      </c>
      <c r="D38" s="79" t="s">
        <v>287</v>
      </c>
      <c r="E38" s="79" t="s">
        <v>47</v>
      </c>
      <c r="F38" s="79">
        <v>1</v>
      </c>
      <c r="G38" s="79">
        <v>0</v>
      </c>
      <c r="H38" s="79">
        <v>0</v>
      </c>
      <c r="I38" s="79">
        <v>1</v>
      </c>
      <c r="J38" s="79"/>
      <c r="K38" s="80" t="s">
        <v>262</v>
      </c>
      <c r="L38" s="244" t="s">
        <v>288</v>
      </c>
      <c r="M38" s="301" t="s">
        <v>324</v>
      </c>
      <c r="N38" s="80" t="s">
        <v>325</v>
      </c>
      <c r="O38" s="80">
        <v>1</v>
      </c>
      <c r="P38" s="80">
        <v>1</v>
      </c>
      <c r="Q38" s="80">
        <v>0</v>
      </c>
      <c r="R38" s="80" t="s">
        <v>26</v>
      </c>
      <c r="S38" s="80" t="s">
        <v>326</v>
      </c>
    </row>
    <row r="39" spans="2:19" ht="55.5" customHeight="1" thickTop="1" thickBot="1" x14ac:dyDescent="0.3">
      <c r="B39" s="290" t="s">
        <v>31</v>
      </c>
      <c r="C39" s="291" t="s">
        <v>41</v>
      </c>
      <c r="D39" s="34" t="s">
        <v>42</v>
      </c>
      <c r="E39" s="34" t="s">
        <v>94</v>
      </c>
      <c r="F39" s="34">
        <v>4</v>
      </c>
      <c r="G39" s="34">
        <v>1</v>
      </c>
      <c r="H39" s="34">
        <v>3</v>
      </c>
      <c r="I39" s="34">
        <v>0</v>
      </c>
      <c r="J39" s="34" t="s">
        <v>43</v>
      </c>
      <c r="K39" s="35" t="s">
        <v>282</v>
      </c>
      <c r="L39" s="233" t="s">
        <v>4</v>
      </c>
      <c r="M39" s="225" t="s">
        <v>45</v>
      </c>
      <c r="N39" s="36" t="s">
        <v>46</v>
      </c>
      <c r="O39" s="36">
        <v>4</v>
      </c>
      <c r="P39" s="36">
        <v>1</v>
      </c>
      <c r="Q39" s="36">
        <v>3</v>
      </c>
      <c r="R39" s="36" t="s">
        <v>282</v>
      </c>
      <c r="S39" s="47" t="s">
        <v>5</v>
      </c>
    </row>
    <row r="40" spans="2:19" ht="35.1" customHeight="1" thickTop="1" x14ac:dyDescent="0.25">
      <c r="B40" s="398" t="s">
        <v>214</v>
      </c>
      <c r="C40" s="434" t="s">
        <v>289</v>
      </c>
      <c r="D40" s="512" t="s">
        <v>290</v>
      </c>
      <c r="E40" s="400" t="s">
        <v>51</v>
      </c>
      <c r="F40" s="400">
        <v>4</v>
      </c>
      <c r="G40" s="400">
        <v>2</v>
      </c>
      <c r="H40" s="400">
        <v>2</v>
      </c>
      <c r="I40" s="400"/>
      <c r="J40" s="400" t="s">
        <v>0</v>
      </c>
      <c r="K40" s="402" t="s">
        <v>262</v>
      </c>
      <c r="L40" s="404" t="s">
        <v>8</v>
      </c>
      <c r="M40" s="238" t="s">
        <v>60</v>
      </c>
      <c r="N40" s="68" t="s">
        <v>327</v>
      </c>
      <c r="O40" s="68">
        <v>3</v>
      </c>
      <c r="P40" s="68">
        <v>2</v>
      </c>
      <c r="Q40" s="68">
        <v>1.5</v>
      </c>
      <c r="R40" s="81" t="s">
        <v>220</v>
      </c>
      <c r="S40" s="69" t="s">
        <v>11</v>
      </c>
    </row>
    <row r="41" spans="2:19" ht="35.1" customHeight="1" thickBot="1" x14ac:dyDescent="0.3">
      <c r="B41" s="451"/>
      <c r="C41" s="452"/>
      <c r="D41" s="513"/>
      <c r="E41" s="445"/>
      <c r="F41" s="445"/>
      <c r="G41" s="445"/>
      <c r="H41" s="445"/>
      <c r="I41" s="445">
        <v>0</v>
      </c>
      <c r="J41" s="445"/>
      <c r="K41" s="446"/>
      <c r="L41" s="447"/>
      <c r="M41" s="240" t="s">
        <v>60</v>
      </c>
      <c r="N41" s="74" t="s">
        <v>328</v>
      </c>
      <c r="O41" s="74">
        <v>4</v>
      </c>
      <c r="P41" s="74">
        <v>2</v>
      </c>
      <c r="Q41" s="74">
        <v>2</v>
      </c>
      <c r="R41" s="74" t="s">
        <v>26</v>
      </c>
      <c r="S41" s="75" t="s">
        <v>4</v>
      </c>
    </row>
    <row r="42" spans="2:19" ht="35.1" customHeight="1" thickTop="1" thickBot="1" x14ac:dyDescent="0.3">
      <c r="B42" s="451"/>
      <c r="C42" s="452"/>
      <c r="D42" s="513"/>
      <c r="E42" s="445"/>
      <c r="F42" s="445"/>
      <c r="G42" s="445"/>
      <c r="H42" s="445"/>
      <c r="I42" s="445"/>
      <c r="J42" s="445"/>
      <c r="K42" s="446"/>
      <c r="L42" s="447"/>
      <c r="M42" s="241" t="s">
        <v>329</v>
      </c>
      <c r="N42" s="208" t="s">
        <v>330</v>
      </c>
      <c r="O42" s="208">
        <v>7</v>
      </c>
      <c r="P42" s="208">
        <v>3</v>
      </c>
      <c r="Q42" s="208">
        <v>4</v>
      </c>
      <c r="R42" s="208" t="s">
        <v>26</v>
      </c>
      <c r="S42" s="209" t="s">
        <v>9</v>
      </c>
    </row>
    <row r="43" spans="2:19" ht="35.1" customHeight="1" thickTop="1" thickBot="1" x14ac:dyDescent="0.3">
      <c r="B43" s="399"/>
      <c r="C43" s="435"/>
      <c r="D43" s="514"/>
      <c r="E43" s="401"/>
      <c r="F43" s="401"/>
      <c r="G43" s="401"/>
      <c r="H43" s="401"/>
      <c r="I43" s="401"/>
      <c r="J43" s="401"/>
      <c r="K43" s="403"/>
      <c r="L43" s="405"/>
      <c r="M43" s="241" t="s">
        <v>329</v>
      </c>
      <c r="N43" s="210" t="s">
        <v>331</v>
      </c>
      <c r="O43" s="210">
        <v>7</v>
      </c>
      <c r="P43" s="210">
        <v>3</v>
      </c>
      <c r="Q43" s="210">
        <v>3</v>
      </c>
      <c r="R43" s="210" t="s">
        <v>26</v>
      </c>
      <c r="S43" s="211" t="s">
        <v>3</v>
      </c>
    </row>
    <row r="44" spans="2:19" ht="35.1" customHeight="1" thickTop="1" thickBot="1" x14ac:dyDescent="0.3">
      <c r="B44" s="171" t="s">
        <v>214</v>
      </c>
      <c r="C44" s="32" t="s">
        <v>291</v>
      </c>
      <c r="D44" s="34" t="s">
        <v>292</v>
      </c>
      <c r="E44" s="34" t="s">
        <v>293</v>
      </c>
      <c r="F44" s="34">
        <v>0</v>
      </c>
      <c r="G44" s="34">
        <v>0</v>
      </c>
      <c r="H44" s="34">
        <v>1</v>
      </c>
      <c r="I44" s="34">
        <v>0</v>
      </c>
      <c r="J44" s="34" t="s">
        <v>0</v>
      </c>
      <c r="K44" s="35" t="s">
        <v>220</v>
      </c>
      <c r="L44" s="235" t="s">
        <v>219</v>
      </c>
      <c r="M44" s="46" t="s">
        <v>291</v>
      </c>
      <c r="N44" s="34" t="s">
        <v>332</v>
      </c>
      <c r="O44" s="34">
        <v>0</v>
      </c>
      <c r="P44" s="34">
        <v>0</v>
      </c>
      <c r="Q44" s="34">
        <v>1</v>
      </c>
      <c r="R44" s="34" t="s">
        <v>238</v>
      </c>
      <c r="S44" s="34" t="s">
        <v>326</v>
      </c>
    </row>
    <row r="45" spans="2:19" ht="35.1" customHeight="1" thickTop="1" thickBot="1" x14ac:dyDescent="0.3">
      <c r="B45" s="170" t="s">
        <v>231</v>
      </c>
      <c r="C45" s="78" t="s">
        <v>294</v>
      </c>
      <c r="D45" s="79" t="s">
        <v>295</v>
      </c>
      <c r="E45" s="79" t="s">
        <v>296</v>
      </c>
      <c r="F45" s="79">
        <v>1</v>
      </c>
      <c r="G45" s="79">
        <v>2</v>
      </c>
      <c r="H45" s="79">
        <v>0</v>
      </c>
      <c r="I45" s="79">
        <v>0</v>
      </c>
      <c r="J45" s="79" t="s">
        <v>0</v>
      </c>
      <c r="K45" s="80" t="s">
        <v>262</v>
      </c>
      <c r="L45" s="245" t="s">
        <v>4</v>
      </c>
      <c r="M45" s="242" t="s">
        <v>333</v>
      </c>
      <c r="N45" s="82" t="s">
        <v>334</v>
      </c>
      <c r="O45" s="82">
        <v>2</v>
      </c>
      <c r="P45" s="82">
        <v>2</v>
      </c>
      <c r="Q45" s="82">
        <v>0</v>
      </c>
      <c r="R45" s="82" t="s">
        <v>26</v>
      </c>
      <c r="S45" s="83" t="s">
        <v>2</v>
      </c>
    </row>
    <row r="46" spans="2:19" ht="35.1" customHeight="1" thickTop="1" x14ac:dyDescent="0.25">
      <c r="B46" s="415" t="s">
        <v>232</v>
      </c>
      <c r="C46" s="416" t="s">
        <v>297</v>
      </c>
      <c r="D46" s="392" t="s">
        <v>298</v>
      </c>
      <c r="E46" s="392" t="s">
        <v>299</v>
      </c>
      <c r="F46" s="392">
        <v>1</v>
      </c>
      <c r="G46" s="392">
        <v>0</v>
      </c>
      <c r="H46" s="392">
        <v>2</v>
      </c>
      <c r="I46" s="392">
        <v>0</v>
      </c>
      <c r="J46" s="392" t="s">
        <v>300</v>
      </c>
      <c r="K46" s="394" t="s">
        <v>226</v>
      </c>
      <c r="L46" s="396" t="s">
        <v>219</v>
      </c>
      <c r="M46" s="103" t="s">
        <v>336</v>
      </c>
      <c r="N46" s="14" t="s">
        <v>335</v>
      </c>
      <c r="O46" s="14">
        <v>2</v>
      </c>
      <c r="P46" s="14">
        <v>0</v>
      </c>
      <c r="Q46" s="14">
        <v>2</v>
      </c>
      <c r="R46" s="84" t="s">
        <v>220</v>
      </c>
      <c r="S46" s="15" t="s">
        <v>2</v>
      </c>
    </row>
    <row r="47" spans="2:19" ht="35.1" customHeight="1" x14ac:dyDescent="0.25">
      <c r="B47" s="431"/>
      <c r="C47" s="432"/>
      <c r="D47" s="433"/>
      <c r="E47" s="433"/>
      <c r="F47" s="433"/>
      <c r="G47" s="433"/>
      <c r="H47" s="433"/>
      <c r="I47" s="433"/>
      <c r="J47" s="433"/>
      <c r="K47" s="444"/>
      <c r="L47" s="406"/>
      <c r="M47" s="248" t="s">
        <v>338</v>
      </c>
      <c r="N47" s="94" t="s">
        <v>337</v>
      </c>
      <c r="O47" s="94">
        <v>0</v>
      </c>
      <c r="P47" s="94">
        <v>0</v>
      </c>
      <c r="Q47" s="94">
        <v>2</v>
      </c>
      <c r="R47" s="303" t="s">
        <v>238</v>
      </c>
      <c r="S47" s="95" t="s">
        <v>4</v>
      </c>
    </row>
    <row r="48" spans="2:19" ht="35.1" customHeight="1" thickBot="1" x14ac:dyDescent="0.3">
      <c r="B48" s="408"/>
      <c r="C48" s="410"/>
      <c r="D48" s="393"/>
      <c r="E48" s="393"/>
      <c r="F48" s="393"/>
      <c r="G48" s="393"/>
      <c r="H48" s="393"/>
      <c r="I48" s="393"/>
      <c r="J48" s="393"/>
      <c r="K48" s="395"/>
      <c r="L48" s="397"/>
      <c r="M48" s="304" t="s">
        <v>338</v>
      </c>
      <c r="N48" s="56" t="s">
        <v>339</v>
      </c>
      <c r="O48" s="56">
        <v>1</v>
      </c>
      <c r="P48" s="56">
        <v>0</v>
      </c>
      <c r="Q48" s="56">
        <v>2</v>
      </c>
      <c r="R48" s="303" t="s">
        <v>238</v>
      </c>
      <c r="S48" s="57" t="s">
        <v>8</v>
      </c>
    </row>
    <row r="49" spans="2:19" ht="35.1" customHeight="1" thickTop="1" thickBot="1" x14ac:dyDescent="0.3">
      <c r="B49" s="398" t="s">
        <v>232</v>
      </c>
      <c r="C49" s="434" t="s">
        <v>301</v>
      </c>
      <c r="D49" s="400" t="s">
        <v>302</v>
      </c>
      <c r="E49" s="400" t="s">
        <v>303</v>
      </c>
      <c r="F49" s="400">
        <v>1</v>
      </c>
      <c r="G49" s="400">
        <v>1</v>
      </c>
      <c r="H49" s="400">
        <v>1</v>
      </c>
      <c r="I49" s="400">
        <v>0</v>
      </c>
      <c r="J49" s="400" t="s">
        <v>0</v>
      </c>
      <c r="K49" s="402" t="s">
        <v>262</v>
      </c>
      <c r="L49" s="404" t="s">
        <v>219</v>
      </c>
      <c r="M49" s="307" t="s">
        <v>340</v>
      </c>
      <c r="N49" s="68" t="s">
        <v>341</v>
      </c>
      <c r="O49" s="68">
        <v>2</v>
      </c>
      <c r="P49" s="68">
        <v>1</v>
      </c>
      <c r="Q49" s="68">
        <v>1</v>
      </c>
      <c r="R49" s="308" t="s">
        <v>26</v>
      </c>
      <c r="S49" s="69" t="s">
        <v>2</v>
      </c>
    </row>
    <row r="50" spans="2:19" ht="35.1" customHeight="1" thickTop="1" thickBot="1" x14ac:dyDescent="0.3">
      <c r="B50" s="399"/>
      <c r="C50" s="435"/>
      <c r="D50" s="401"/>
      <c r="E50" s="401"/>
      <c r="F50" s="401"/>
      <c r="G50" s="401"/>
      <c r="H50" s="401"/>
      <c r="I50" s="401"/>
      <c r="J50" s="401"/>
      <c r="K50" s="403"/>
      <c r="L50" s="405"/>
      <c r="M50" s="307" t="s">
        <v>340</v>
      </c>
      <c r="N50" s="305" t="s">
        <v>342</v>
      </c>
      <c r="O50" s="305">
        <v>1</v>
      </c>
      <c r="P50" s="305">
        <v>1</v>
      </c>
      <c r="Q50" s="305">
        <v>1</v>
      </c>
      <c r="R50" s="74" t="s">
        <v>26</v>
      </c>
      <c r="S50" s="306" t="s">
        <v>4</v>
      </c>
    </row>
    <row r="51" spans="2:19" ht="35.1" customHeight="1" thickTop="1" thickBot="1" x14ac:dyDescent="0.3">
      <c r="B51" s="172" t="s">
        <v>279</v>
      </c>
      <c r="C51" s="86" t="s">
        <v>304</v>
      </c>
      <c r="D51" s="87" t="s">
        <v>305</v>
      </c>
      <c r="E51" s="87" t="s">
        <v>306</v>
      </c>
      <c r="F51" s="87"/>
      <c r="G51" s="87"/>
      <c r="H51" s="87"/>
      <c r="I51" s="87"/>
      <c r="J51" s="87"/>
      <c r="K51" s="88" t="s">
        <v>281</v>
      </c>
      <c r="L51" s="246" t="s">
        <v>2</v>
      </c>
      <c r="M51" s="90"/>
      <c r="N51" s="91"/>
      <c r="O51" s="89"/>
      <c r="P51" s="92"/>
      <c r="Q51" s="89"/>
      <c r="R51" s="89"/>
      <c r="S51" s="89"/>
    </row>
    <row r="52" spans="2:19" ht="35.1" customHeight="1" thickTop="1" x14ac:dyDescent="0.25">
      <c r="B52" s="482" t="s">
        <v>237</v>
      </c>
      <c r="C52" s="533" t="s">
        <v>307</v>
      </c>
      <c r="D52" s="484" t="s">
        <v>308</v>
      </c>
      <c r="E52" s="484" t="s">
        <v>306</v>
      </c>
      <c r="F52" s="484">
        <v>0</v>
      </c>
      <c r="G52" s="484">
        <v>0</v>
      </c>
      <c r="H52" s="484">
        <v>60</v>
      </c>
      <c r="I52" s="484">
        <v>0</v>
      </c>
      <c r="J52" s="484"/>
      <c r="K52" s="522" t="s">
        <v>281</v>
      </c>
      <c r="L52" s="524" t="s">
        <v>219</v>
      </c>
      <c r="M52" s="243" t="s">
        <v>343</v>
      </c>
      <c r="N52" s="185" t="s">
        <v>344</v>
      </c>
      <c r="O52" s="185">
        <v>60</v>
      </c>
      <c r="P52" s="185"/>
      <c r="Q52" s="185"/>
      <c r="R52" s="186" t="s">
        <v>238</v>
      </c>
      <c r="S52" s="187" t="s">
        <v>14</v>
      </c>
    </row>
    <row r="53" spans="2:19" ht="35.1" customHeight="1" thickBot="1" x14ac:dyDescent="0.3">
      <c r="B53" s="483"/>
      <c r="C53" s="534"/>
      <c r="D53" s="485"/>
      <c r="E53" s="485"/>
      <c r="F53" s="485"/>
      <c r="G53" s="485"/>
      <c r="H53" s="485"/>
      <c r="I53" s="485"/>
      <c r="J53" s="485"/>
      <c r="K53" s="523"/>
      <c r="L53" s="525"/>
      <c r="M53" s="309" t="s">
        <v>345</v>
      </c>
      <c r="N53" s="188" t="s">
        <v>346</v>
      </c>
      <c r="O53" s="188">
        <v>60</v>
      </c>
      <c r="P53" s="188"/>
      <c r="Q53" s="188"/>
      <c r="R53" s="189" t="s">
        <v>238</v>
      </c>
      <c r="S53" s="190" t="s">
        <v>12</v>
      </c>
    </row>
    <row r="54" spans="2:19" ht="35.1" customHeight="1" thickTop="1" thickBot="1" x14ac:dyDescent="0.3">
      <c r="B54" s="89"/>
      <c r="C54" s="90" t="s">
        <v>280</v>
      </c>
      <c r="D54" s="91"/>
      <c r="E54" s="89"/>
      <c r="F54" s="92">
        <f>SUM(F29:F52)</f>
        <v>27</v>
      </c>
      <c r="G54" s="89"/>
      <c r="H54" s="89"/>
      <c r="I54" s="89"/>
      <c r="J54" s="89" t="s">
        <v>0</v>
      </c>
      <c r="K54" s="93" t="s">
        <v>0</v>
      </c>
      <c r="L54" s="247"/>
      <c r="M54" s="90"/>
      <c r="N54" s="91"/>
      <c r="O54" s="89"/>
      <c r="P54" s="92"/>
      <c r="Q54" s="89"/>
      <c r="R54" s="89"/>
      <c r="S54" s="89"/>
    </row>
    <row r="55" spans="2:19" ht="35.1" customHeight="1" thickBot="1" x14ac:dyDescent="0.3">
      <c r="B55" s="454" t="s">
        <v>13</v>
      </c>
      <c r="C55" s="455"/>
      <c r="D55" s="455"/>
      <c r="E55" s="455"/>
      <c r="F55" s="455"/>
      <c r="G55" s="455"/>
      <c r="H55" s="455"/>
      <c r="I55" s="455"/>
      <c r="J55" s="455"/>
      <c r="K55" s="456"/>
      <c r="L55" s="454" t="s">
        <v>13</v>
      </c>
      <c r="M55" s="455"/>
      <c r="N55" s="455"/>
      <c r="O55" s="455"/>
      <c r="P55" s="455"/>
      <c r="Q55" s="455"/>
      <c r="R55" s="455"/>
      <c r="S55" s="455"/>
    </row>
    <row r="56" spans="2:19" ht="35.1" customHeight="1" thickTop="1" thickBot="1" x14ac:dyDescent="0.3">
      <c r="B56" s="415" t="s">
        <v>31</v>
      </c>
      <c r="C56" s="416" t="s">
        <v>50</v>
      </c>
      <c r="D56" s="392" t="s">
        <v>695</v>
      </c>
      <c r="E56" s="392" t="s">
        <v>51</v>
      </c>
      <c r="F56" s="392">
        <v>4</v>
      </c>
      <c r="G56" s="392">
        <v>2</v>
      </c>
      <c r="H56" s="392">
        <v>2</v>
      </c>
      <c r="I56" s="392"/>
      <c r="J56" s="392" t="s">
        <v>52</v>
      </c>
      <c r="K56" s="394" t="s">
        <v>260</v>
      </c>
      <c r="L56" s="457" t="s">
        <v>1</v>
      </c>
      <c r="M56" s="103" t="s">
        <v>53</v>
      </c>
      <c r="N56" s="14" t="s">
        <v>54</v>
      </c>
      <c r="O56" s="14">
        <v>5</v>
      </c>
      <c r="P56" s="14">
        <v>3</v>
      </c>
      <c r="Q56" s="14">
        <v>2</v>
      </c>
      <c r="R56" s="14" t="s">
        <v>260</v>
      </c>
      <c r="S56" s="15" t="s">
        <v>14</v>
      </c>
    </row>
    <row r="57" spans="2:19" ht="35.1" customHeight="1" thickTop="1" thickBot="1" x14ac:dyDescent="0.3">
      <c r="B57" s="431"/>
      <c r="C57" s="432"/>
      <c r="D57" s="433"/>
      <c r="E57" s="433"/>
      <c r="F57" s="433"/>
      <c r="G57" s="433"/>
      <c r="H57" s="433"/>
      <c r="I57" s="433"/>
      <c r="J57" s="433"/>
      <c r="K57" s="444"/>
      <c r="L57" s="458"/>
      <c r="M57" s="221" t="s">
        <v>53</v>
      </c>
      <c r="N57" s="18" t="s">
        <v>55</v>
      </c>
      <c r="O57" s="18">
        <v>6</v>
      </c>
      <c r="P57" s="18">
        <v>3</v>
      </c>
      <c r="Q57" s="18">
        <v>2</v>
      </c>
      <c r="R57" s="14" t="s">
        <v>260</v>
      </c>
      <c r="S57" s="19" t="s">
        <v>10</v>
      </c>
    </row>
    <row r="58" spans="2:19" ht="35.1" customHeight="1" thickTop="1" thickBot="1" x14ac:dyDescent="0.3">
      <c r="B58" s="408"/>
      <c r="C58" s="432"/>
      <c r="D58" s="433"/>
      <c r="E58" s="433"/>
      <c r="F58" s="433"/>
      <c r="G58" s="433"/>
      <c r="H58" s="433"/>
      <c r="I58" s="433"/>
      <c r="J58" s="433"/>
      <c r="K58" s="444"/>
      <c r="L58" s="459"/>
      <c r="M58" s="248" t="s">
        <v>50</v>
      </c>
      <c r="N58" s="94" t="s">
        <v>56</v>
      </c>
      <c r="O58" s="94">
        <v>4</v>
      </c>
      <c r="P58" s="94">
        <v>2</v>
      </c>
      <c r="Q58" s="94">
        <v>2</v>
      </c>
      <c r="R58" s="14" t="s">
        <v>260</v>
      </c>
      <c r="S58" s="95" t="s">
        <v>8</v>
      </c>
    </row>
    <row r="59" spans="2:19" ht="35.1" customHeight="1" thickTop="1" x14ac:dyDescent="0.25">
      <c r="B59" s="448" t="s">
        <v>31</v>
      </c>
      <c r="C59" s="517" t="s">
        <v>57</v>
      </c>
      <c r="D59" s="417" t="s">
        <v>58</v>
      </c>
      <c r="E59" s="417" t="s">
        <v>59</v>
      </c>
      <c r="F59" s="417">
        <v>3</v>
      </c>
      <c r="G59" s="417">
        <v>2</v>
      </c>
      <c r="H59" s="417">
        <v>1</v>
      </c>
      <c r="I59" s="417"/>
      <c r="J59" s="417" t="s">
        <v>60</v>
      </c>
      <c r="K59" s="419" t="s">
        <v>260</v>
      </c>
      <c r="L59" s="421" t="s">
        <v>8</v>
      </c>
      <c r="M59" s="249" t="s">
        <v>61</v>
      </c>
      <c r="N59" s="215" t="s">
        <v>62</v>
      </c>
      <c r="O59" s="215">
        <v>6</v>
      </c>
      <c r="P59" s="215">
        <v>3</v>
      </c>
      <c r="Q59" s="215">
        <v>6</v>
      </c>
      <c r="R59" s="215" t="s">
        <v>26</v>
      </c>
      <c r="S59" s="216" t="s">
        <v>15</v>
      </c>
    </row>
    <row r="60" spans="2:19" ht="35.1" customHeight="1" thickBot="1" x14ac:dyDescent="0.3">
      <c r="B60" s="449"/>
      <c r="C60" s="518"/>
      <c r="D60" s="470"/>
      <c r="E60" s="470"/>
      <c r="F60" s="470"/>
      <c r="G60" s="470"/>
      <c r="H60" s="470"/>
      <c r="I60" s="470"/>
      <c r="J60" s="515"/>
      <c r="K60" s="471"/>
      <c r="L60" s="463"/>
      <c r="M60" s="250" t="s">
        <v>64</v>
      </c>
      <c r="N60" s="217" t="s">
        <v>65</v>
      </c>
      <c r="O60" s="217">
        <v>6</v>
      </c>
      <c r="P60" s="217">
        <v>3</v>
      </c>
      <c r="Q60" s="217">
        <v>3</v>
      </c>
      <c r="R60" s="217" t="s">
        <v>260</v>
      </c>
      <c r="S60" s="218" t="s">
        <v>15</v>
      </c>
    </row>
    <row r="61" spans="2:19" ht="35.1" customHeight="1" x14ac:dyDescent="0.25">
      <c r="B61" s="449"/>
      <c r="C61" s="518"/>
      <c r="D61" s="470"/>
      <c r="E61" s="470"/>
      <c r="F61" s="470"/>
      <c r="G61" s="470"/>
      <c r="H61" s="470"/>
      <c r="I61" s="470"/>
      <c r="J61" s="515"/>
      <c r="K61" s="471"/>
      <c r="L61" s="463"/>
      <c r="M61" s="251" t="s">
        <v>61</v>
      </c>
      <c r="N61" s="113" t="s">
        <v>63</v>
      </c>
      <c r="O61" s="113">
        <v>5</v>
      </c>
      <c r="P61" s="113">
        <v>3</v>
      </c>
      <c r="Q61" s="113">
        <v>2</v>
      </c>
      <c r="R61" s="113" t="s">
        <v>26</v>
      </c>
      <c r="S61" s="114" t="s">
        <v>10</v>
      </c>
    </row>
    <row r="62" spans="2:19" ht="35.1" customHeight="1" thickBot="1" x14ac:dyDescent="0.3">
      <c r="B62" s="449"/>
      <c r="C62" s="518"/>
      <c r="D62" s="470"/>
      <c r="E62" s="470"/>
      <c r="F62" s="470"/>
      <c r="G62" s="470"/>
      <c r="H62" s="470"/>
      <c r="I62" s="470"/>
      <c r="J62" s="515"/>
      <c r="K62" s="471"/>
      <c r="L62" s="463"/>
      <c r="M62" s="252" t="s">
        <v>64</v>
      </c>
      <c r="N62" s="212" t="s">
        <v>66</v>
      </c>
      <c r="O62" s="212">
        <v>5</v>
      </c>
      <c r="P62" s="212">
        <v>3</v>
      </c>
      <c r="Q62" s="212">
        <v>2</v>
      </c>
      <c r="R62" s="212" t="s">
        <v>260</v>
      </c>
      <c r="S62" s="213" t="s">
        <v>10</v>
      </c>
    </row>
    <row r="63" spans="2:19" ht="35.1" customHeight="1" x14ac:dyDescent="0.25">
      <c r="B63" s="449"/>
      <c r="C63" s="518"/>
      <c r="D63" s="470"/>
      <c r="E63" s="470"/>
      <c r="F63" s="470"/>
      <c r="G63" s="470"/>
      <c r="H63" s="470"/>
      <c r="I63" s="470"/>
      <c r="J63" s="515"/>
      <c r="K63" s="471"/>
      <c r="L63" s="463"/>
      <c r="M63" s="253" t="s">
        <v>57</v>
      </c>
      <c r="N63" s="96" t="s">
        <v>67</v>
      </c>
      <c r="O63" s="96">
        <v>4</v>
      </c>
      <c r="P63" s="96">
        <v>3</v>
      </c>
      <c r="Q63" s="96">
        <v>1.5</v>
      </c>
      <c r="R63" s="96" t="s">
        <v>26</v>
      </c>
      <c r="S63" s="214" t="s">
        <v>11</v>
      </c>
    </row>
    <row r="64" spans="2:19" ht="35.1" customHeight="1" x14ac:dyDescent="0.25">
      <c r="B64" s="449"/>
      <c r="C64" s="518"/>
      <c r="D64" s="470"/>
      <c r="E64" s="470"/>
      <c r="F64" s="470"/>
      <c r="G64" s="470"/>
      <c r="H64" s="470"/>
      <c r="I64" s="470"/>
      <c r="J64" s="515"/>
      <c r="K64" s="471"/>
      <c r="L64" s="463"/>
      <c r="M64" s="310" t="s">
        <v>68</v>
      </c>
      <c r="N64" s="311" t="s">
        <v>69</v>
      </c>
      <c r="O64" s="311">
        <v>3</v>
      </c>
      <c r="P64" s="311">
        <v>2</v>
      </c>
      <c r="Q64" s="311">
        <v>1.5</v>
      </c>
      <c r="R64" s="311" t="s">
        <v>260</v>
      </c>
      <c r="S64" s="312" t="s">
        <v>11</v>
      </c>
    </row>
    <row r="65" spans="2:19" ht="35.1" customHeight="1" thickBot="1" x14ac:dyDescent="0.3">
      <c r="B65" s="450"/>
      <c r="C65" s="519"/>
      <c r="D65" s="418"/>
      <c r="E65" s="418"/>
      <c r="F65" s="418"/>
      <c r="G65" s="418"/>
      <c r="H65" s="418"/>
      <c r="I65" s="418"/>
      <c r="J65" s="516"/>
      <c r="K65" s="420"/>
      <c r="L65" s="422"/>
      <c r="M65" s="255" t="s">
        <v>57</v>
      </c>
      <c r="N65" s="98" t="s">
        <v>70</v>
      </c>
      <c r="O65" s="98">
        <v>3</v>
      </c>
      <c r="P65" s="98">
        <v>2</v>
      </c>
      <c r="Q65" s="98">
        <v>1</v>
      </c>
      <c r="R65" s="98" t="s">
        <v>260</v>
      </c>
      <c r="S65" s="99" t="s">
        <v>4</v>
      </c>
    </row>
    <row r="66" spans="2:19" ht="35.1" customHeight="1" thickTop="1" x14ac:dyDescent="0.25">
      <c r="B66" s="415" t="s">
        <v>214</v>
      </c>
      <c r="C66" s="416" t="s">
        <v>347</v>
      </c>
      <c r="D66" s="392" t="s">
        <v>348</v>
      </c>
      <c r="E66" s="392" t="s">
        <v>59</v>
      </c>
      <c r="F66" s="392">
        <v>3</v>
      </c>
      <c r="G66" s="392">
        <v>2</v>
      </c>
      <c r="H66" s="392">
        <v>1</v>
      </c>
      <c r="I66" s="392">
        <v>0</v>
      </c>
      <c r="J66" s="392" t="s">
        <v>349</v>
      </c>
      <c r="K66" s="394" t="s">
        <v>26</v>
      </c>
      <c r="L66" s="396" t="s">
        <v>1</v>
      </c>
      <c r="M66" s="103" t="s">
        <v>352</v>
      </c>
      <c r="N66" s="14" t="s">
        <v>350</v>
      </c>
      <c r="O66" s="14">
        <v>3</v>
      </c>
      <c r="P66" s="14">
        <v>2</v>
      </c>
      <c r="Q66" s="14">
        <v>1</v>
      </c>
      <c r="R66" s="14" t="s">
        <v>26</v>
      </c>
      <c r="S66" s="15" t="s">
        <v>9</v>
      </c>
    </row>
    <row r="67" spans="2:19" ht="35.1" customHeight="1" thickBot="1" x14ac:dyDescent="0.3">
      <c r="B67" s="408"/>
      <c r="C67" s="410"/>
      <c r="D67" s="393"/>
      <c r="E67" s="393"/>
      <c r="F67" s="393"/>
      <c r="G67" s="393"/>
      <c r="H67" s="393"/>
      <c r="I67" s="393"/>
      <c r="J67" s="393"/>
      <c r="K67" s="395"/>
      <c r="L67" s="397"/>
      <c r="M67" s="104" t="s">
        <v>352</v>
      </c>
      <c r="N67" s="56" t="s">
        <v>351</v>
      </c>
      <c r="O67" s="56">
        <v>2</v>
      </c>
      <c r="P67" s="56">
        <v>2</v>
      </c>
      <c r="Q67" s="56">
        <v>1</v>
      </c>
      <c r="R67" s="56" t="s">
        <v>26</v>
      </c>
      <c r="S67" s="57" t="s">
        <v>4</v>
      </c>
    </row>
    <row r="68" spans="2:19" ht="35.1" customHeight="1" thickTop="1" x14ac:dyDescent="0.25">
      <c r="B68" s="486" t="s">
        <v>214</v>
      </c>
      <c r="C68" s="467" t="s">
        <v>353</v>
      </c>
      <c r="D68" s="417" t="s">
        <v>354</v>
      </c>
      <c r="E68" s="417" t="s">
        <v>104</v>
      </c>
      <c r="F68" s="417">
        <v>3</v>
      </c>
      <c r="G68" s="417">
        <v>1</v>
      </c>
      <c r="H68" s="417">
        <v>2</v>
      </c>
      <c r="I68" s="21"/>
      <c r="J68" s="417" t="s">
        <v>355</v>
      </c>
      <c r="K68" s="419" t="s">
        <v>262</v>
      </c>
      <c r="L68" s="421" t="s">
        <v>8</v>
      </c>
      <c r="M68" s="228" t="s">
        <v>329</v>
      </c>
      <c r="N68" s="49" t="s">
        <v>330</v>
      </c>
      <c r="O68" s="49">
        <v>7</v>
      </c>
      <c r="P68" s="49">
        <v>3</v>
      </c>
      <c r="Q68" s="49">
        <v>4</v>
      </c>
      <c r="R68" s="49" t="s">
        <v>26</v>
      </c>
      <c r="S68" s="50" t="s">
        <v>9</v>
      </c>
    </row>
    <row r="69" spans="2:19" ht="35.1" customHeight="1" x14ac:dyDescent="0.25">
      <c r="B69" s="487"/>
      <c r="C69" s="468"/>
      <c r="D69" s="470"/>
      <c r="E69" s="470"/>
      <c r="F69" s="470"/>
      <c r="G69" s="470"/>
      <c r="H69" s="470"/>
      <c r="I69" s="24"/>
      <c r="J69" s="470"/>
      <c r="K69" s="471"/>
      <c r="L69" s="463"/>
      <c r="M69" s="223" t="s">
        <v>329</v>
      </c>
      <c r="N69" s="25" t="s">
        <v>356</v>
      </c>
      <c r="O69" s="25">
        <v>7</v>
      </c>
      <c r="P69" s="25">
        <v>3</v>
      </c>
      <c r="Q69" s="25">
        <v>3</v>
      </c>
      <c r="R69" s="25" t="s">
        <v>26</v>
      </c>
      <c r="S69" s="27" t="s">
        <v>3</v>
      </c>
    </row>
    <row r="70" spans="2:19" ht="35.1" customHeight="1" x14ac:dyDescent="0.25">
      <c r="B70" s="487"/>
      <c r="C70" s="468"/>
      <c r="D70" s="470"/>
      <c r="E70" s="470"/>
      <c r="F70" s="470"/>
      <c r="G70" s="470"/>
      <c r="H70" s="470"/>
      <c r="I70" s="24"/>
      <c r="J70" s="470"/>
      <c r="K70" s="471"/>
      <c r="L70" s="463"/>
      <c r="M70" s="256" t="s">
        <v>353</v>
      </c>
      <c r="N70" s="25" t="s">
        <v>357</v>
      </c>
      <c r="O70" s="25">
        <v>4</v>
      </c>
      <c r="P70" s="25">
        <v>2.5</v>
      </c>
      <c r="Q70" s="25">
        <v>2</v>
      </c>
      <c r="R70" s="25" t="s">
        <v>26</v>
      </c>
      <c r="S70" s="27" t="s">
        <v>11</v>
      </c>
    </row>
    <row r="71" spans="2:19" ht="35.1" customHeight="1" thickBot="1" x14ac:dyDescent="0.3">
      <c r="B71" s="488"/>
      <c r="C71" s="469"/>
      <c r="D71" s="418"/>
      <c r="E71" s="418"/>
      <c r="F71" s="418"/>
      <c r="G71" s="418"/>
      <c r="H71" s="418"/>
      <c r="I71" s="28"/>
      <c r="J71" s="418"/>
      <c r="K71" s="420"/>
      <c r="L71" s="422"/>
      <c r="M71" s="257" t="s">
        <v>353</v>
      </c>
      <c r="N71" s="29" t="s">
        <v>358</v>
      </c>
      <c r="O71" s="29">
        <v>3</v>
      </c>
      <c r="P71" s="29">
        <v>1</v>
      </c>
      <c r="Q71" s="29">
        <v>2</v>
      </c>
      <c r="R71" s="29" t="s">
        <v>26</v>
      </c>
      <c r="S71" s="31" t="s">
        <v>4</v>
      </c>
    </row>
    <row r="72" spans="2:19" ht="35.1" customHeight="1" thickTop="1" x14ac:dyDescent="0.25">
      <c r="B72" s="415" t="s">
        <v>214</v>
      </c>
      <c r="C72" s="416" t="s">
        <v>359</v>
      </c>
      <c r="D72" s="392" t="s">
        <v>360</v>
      </c>
      <c r="E72" s="392" t="s">
        <v>361</v>
      </c>
      <c r="F72" s="392">
        <v>4</v>
      </c>
      <c r="G72" s="392">
        <v>1</v>
      </c>
      <c r="H72" s="392">
        <v>2</v>
      </c>
      <c r="I72" s="392">
        <v>0</v>
      </c>
      <c r="J72" s="392" t="s">
        <v>362</v>
      </c>
      <c r="K72" s="394" t="s">
        <v>225</v>
      </c>
      <c r="L72" s="396" t="s">
        <v>288</v>
      </c>
      <c r="M72" s="316" t="s">
        <v>363</v>
      </c>
      <c r="N72" s="14" t="s">
        <v>364</v>
      </c>
      <c r="O72" s="14">
        <v>3</v>
      </c>
      <c r="P72" s="14">
        <v>1</v>
      </c>
      <c r="Q72" s="14">
        <v>2</v>
      </c>
      <c r="R72" s="14" t="s">
        <v>220</v>
      </c>
      <c r="S72" s="15" t="s">
        <v>5</v>
      </c>
    </row>
    <row r="73" spans="2:19" ht="35.1" customHeight="1" x14ac:dyDescent="0.25">
      <c r="B73" s="431"/>
      <c r="C73" s="432"/>
      <c r="D73" s="433"/>
      <c r="E73" s="433"/>
      <c r="F73" s="433"/>
      <c r="G73" s="433"/>
      <c r="H73" s="433"/>
      <c r="I73" s="433"/>
      <c r="J73" s="433"/>
      <c r="K73" s="444"/>
      <c r="L73" s="406"/>
      <c r="M73" s="317" t="s">
        <v>363</v>
      </c>
      <c r="N73" s="18" t="s">
        <v>365</v>
      </c>
      <c r="O73" s="18">
        <v>3</v>
      </c>
      <c r="P73" s="18">
        <v>1</v>
      </c>
      <c r="Q73" s="18">
        <v>2</v>
      </c>
      <c r="R73" s="18" t="s">
        <v>220</v>
      </c>
      <c r="S73" s="19" t="s">
        <v>3</v>
      </c>
    </row>
    <row r="74" spans="2:19" ht="35.1" customHeight="1" thickBot="1" x14ac:dyDescent="0.3">
      <c r="B74" s="408"/>
      <c r="C74" s="410"/>
      <c r="D74" s="393"/>
      <c r="E74" s="393"/>
      <c r="F74" s="393"/>
      <c r="G74" s="393"/>
      <c r="H74" s="393"/>
      <c r="I74" s="393"/>
      <c r="J74" s="393"/>
      <c r="K74" s="395"/>
      <c r="L74" s="397"/>
      <c r="M74" s="315" t="s">
        <v>363</v>
      </c>
      <c r="N74" s="313" t="s">
        <v>360</v>
      </c>
      <c r="O74" s="313">
        <v>4</v>
      </c>
      <c r="P74" s="313">
        <v>1</v>
      </c>
      <c r="Q74" s="313">
        <v>2</v>
      </c>
      <c r="R74" s="18" t="s">
        <v>220</v>
      </c>
      <c r="S74" s="314" t="s">
        <v>1</v>
      </c>
    </row>
    <row r="75" spans="2:19" ht="35.1" customHeight="1" thickTop="1" thickBot="1" x14ac:dyDescent="0.3">
      <c r="B75" s="486" t="s">
        <v>214</v>
      </c>
      <c r="C75" s="467" t="s">
        <v>366</v>
      </c>
      <c r="D75" s="417" t="s">
        <v>367</v>
      </c>
      <c r="E75" s="417" t="s">
        <v>368</v>
      </c>
      <c r="F75" s="417">
        <v>9</v>
      </c>
      <c r="G75" s="417">
        <v>5</v>
      </c>
      <c r="H75" s="472">
        <v>3.5</v>
      </c>
      <c r="I75" s="472">
        <v>0</v>
      </c>
      <c r="J75" s="417" t="s">
        <v>369</v>
      </c>
      <c r="K75" s="419" t="s">
        <v>261</v>
      </c>
      <c r="L75" s="421" t="s">
        <v>1</v>
      </c>
      <c r="M75" s="228" t="s">
        <v>370</v>
      </c>
      <c r="N75" s="49" t="s">
        <v>371</v>
      </c>
      <c r="O75" s="49">
        <v>9</v>
      </c>
      <c r="P75" s="49">
        <v>6</v>
      </c>
      <c r="Q75" s="49">
        <v>3.5</v>
      </c>
      <c r="R75" s="49" t="s">
        <v>26</v>
      </c>
      <c r="S75" s="50" t="s">
        <v>15</v>
      </c>
    </row>
    <row r="76" spans="2:19" ht="35.1" customHeight="1" thickTop="1" thickBot="1" x14ac:dyDescent="0.3">
      <c r="B76" s="488"/>
      <c r="C76" s="469"/>
      <c r="D76" s="418"/>
      <c r="E76" s="418"/>
      <c r="F76" s="418"/>
      <c r="G76" s="418"/>
      <c r="H76" s="474"/>
      <c r="I76" s="474"/>
      <c r="J76" s="418"/>
      <c r="K76" s="420"/>
      <c r="L76" s="422"/>
      <c r="M76" s="228" t="s">
        <v>370</v>
      </c>
      <c r="N76" s="29" t="s">
        <v>372</v>
      </c>
      <c r="O76" s="29">
        <v>8</v>
      </c>
      <c r="P76" s="29">
        <v>5</v>
      </c>
      <c r="Q76" s="29">
        <v>3.5</v>
      </c>
      <c r="R76" s="29" t="s">
        <v>26</v>
      </c>
      <c r="S76" s="31" t="s">
        <v>4</v>
      </c>
    </row>
    <row r="77" spans="2:19" ht="35.1" customHeight="1" thickTop="1" thickBot="1" x14ac:dyDescent="0.3">
      <c r="B77" s="171" t="s">
        <v>214</v>
      </c>
      <c r="C77" s="46" t="s">
        <v>373</v>
      </c>
      <c r="D77" s="34" t="s">
        <v>374</v>
      </c>
      <c r="E77" s="34" t="s">
        <v>293</v>
      </c>
      <c r="F77" s="34">
        <v>0</v>
      </c>
      <c r="G77" s="34">
        <v>0</v>
      </c>
      <c r="H77" s="34">
        <v>1</v>
      </c>
      <c r="I77" s="34"/>
      <c r="J77" s="34" t="s">
        <v>0</v>
      </c>
      <c r="K77" s="35" t="s">
        <v>225</v>
      </c>
      <c r="L77" s="235" t="s">
        <v>219</v>
      </c>
      <c r="M77" s="46" t="s">
        <v>373</v>
      </c>
      <c r="N77" s="34" t="s">
        <v>375</v>
      </c>
      <c r="O77" s="46">
        <v>0</v>
      </c>
      <c r="P77" s="34">
        <v>0</v>
      </c>
      <c r="Q77" s="46">
        <v>1</v>
      </c>
      <c r="R77" s="34" t="s">
        <v>238</v>
      </c>
      <c r="S77" s="322">
        <v>39692</v>
      </c>
    </row>
    <row r="78" spans="2:19" ht="35.1" customHeight="1" thickTop="1" thickBot="1" x14ac:dyDescent="0.3">
      <c r="B78" s="60"/>
      <c r="C78" s="58" t="s">
        <v>280</v>
      </c>
      <c r="D78" s="59"/>
      <c r="E78" s="60"/>
      <c r="F78" s="173">
        <f>SUM(F56:F77)</f>
        <v>26</v>
      </c>
      <c r="G78" s="60"/>
      <c r="H78" s="60"/>
      <c r="I78" s="60"/>
      <c r="J78" s="60" t="s">
        <v>0</v>
      </c>
      <c r="K78" s="61" t="s">
        <v>0</v>
      </c>
      <c r="L78" s="258"/>
      <c r="M78" s="100"/>
      <c r="N78" s="101"/>
      <c r="O78" s="102"/>
      <c r="P78" s="102"/>
      <c r="Q78" s="102"/>
      <c r="R78" s="102"/>
      <c r="S78" s="102"/>
    </row>
    <row r="79" spans="2:19" ht="35.1" customHeight="1" thickBot="1" x14ac:dyDescent="0.3">
      <c r="B79" s="454" t="s">
        <v>16</v>
      </c>
      <c r="C79" s="455"/>
      <c r="D79" s="455"/>
      <c r="E79" s="455"/>
      <c r="F79" s="455"/>
      <c r="G79" s="455"/>
      <c r="H79" s="455"/>
      <c r="I79" s="455"/>
      <c r="J79" s="455"/>
      <c r="K79" s="456"/>
      <c r="L79" s="454" t="s">
        <v>16</v>
      </c>
      <c r="M79" s="500"/>
      <c r="N79" s="500"/>
      <c r="O79" s="500"/>
      <c r="P79" s="500"/>
      <c r="Q79" s="500"/>
      <c r="R79" s="500"/>
      <c r="S79" s="500"/>
    </row>
    <row r="80" spans="2:19" ht="35.1" customHeight="1" thickTop="1" x14ac:dyDescent="0.25">
      <c r="B80" s="438" t="s">
        <v>31</v>
      </c>
      <c r="C80" s="416" t="s">
        <v>71</v>
      </c>
      <c r="D80" s="392" t="s">
        <v>72</v>
      </c>
      <c r="E80" s="392" t="s">
        <v>51</v>
      </c>
      <c r="F80" s="392">
        <v>4</v>
      </c>
      <c r="G80" s="392">
        <v>2</v>
      </c>
      <c r="H80" s="392">
        <v>2</v>
      </c>
      <c r="I80" s="392">
        <v>0</v>
      </c>
      <c r="J80" s="392" t="s">
        <v>73</v>
      </c>
      <c r="K80" s="394" t="s">
        <v>282</v>
      </c>
      <c r="L80" s="462" t="s">
        <v>1</v>
      </c>
      <c r="M80" s="103" t="s">
        <v>71</v>
      </c>
      <c r="N80" s="14" t="s">
        <v>74</v>
      </c>
      <c r="O80" s="14">
        <v>4</v>
      </c>
      <c r="P80" s="14">
        <v>2</v>
      </c>
      <c r="Q80" s="14">
        <v>2</v>
      </c>
      <c r="R80" s="14" t="s">
        <v>260</v>
      </c>
      <c r="S80" s="15" t="s">
        <v>14</v>
      </c>
    </row>
    <row r="81" spans="2:19" ht="35.1" customHeight="1" thickBot="1" x14ac:dyDescent="0.3">
      <c r="B81" s="439"/>
      <c r="C81" s="410"/>
      <c r="D81" s="393"/>
      <c r="E81" s="393"/>
      <c r="F81" s="393"/>
      <c r="G81" s="393"/>
      <c r="H81" s="393"/>
      <c r="I81" s="393"/>
      <c r="J81" s="393"/>
      <c r="K81" s="395"/>
      <c r="L81" s="397"/>
      <c r="M81" s="104" t="s">
        <v>71</v>
      </c>
      <c r="N81" s="56" t="s">
        <v>75</v>
      </c>
      <c r="O81" s="56">
        <v>3</v>
      </c>
      <c r="P81" s="56">
        <v>2</v>
      </c>
      <c r="Q81" s="56">
        <v>2</v>
      </c>
      <c r="R81" s="56" t="s">
        <v>26</v>
      </c>
      <c r="S81" s="57" t="s">
        <v>4</v>
      </c>
    </row>
    <row r="82" spans="2:19" ht="35.1" customHeight="1" thickTop="1" x14ac:dyDescent="0.25">
      <c r="B82" s="489" t="s">
        <v>214</v>
      </c>
      <c r="C82" s="434" t="s">
        <v>380</v>
      </c>
      <c r="D82" s="400" t="s">
        <v>381</v>
      </c>
      <c r="E82" s="400" t="s">
        <v>382</v>
      </c>
      <c r="F82" s="400">
        <v>2</v>
      </c>
      <c r="G82" s="492">
        <v>1.5</v>
      </c>
      <c r="H82" s="400">
        <v>1</v>
      </c>
      <c r="I82" s="400">
        <v>0</v>
      </c>
      <c r="J82" s="400" t="s">
        <v>383</v>
      </c>
      <c r="K82" s="402" t="s">
        <v>26</v>
      </c>
      <c r="L82" s="497" t="s">
        <v>4</v>
      </c>
      <c r="M82" s="238" t="s">
        <v>384</v>
      </c>
      <c r="N82" s="68" t="s">
        <v>385</v>
      </c>
      <c r="O82" s="68">
        <v>3</v>
      </c>
      <c r="P82" s="68">
        <v>2</v>
      </c>
      <c r="Q82" s="68">
        <v>1</v>
      </c>
      <c r="R82" s="68" t="s">
        <v>260</v>
      </c>
      <c r="S82" s="69" t="s">
        <v>14</v>
      </c>
    </row>
    <row r="83" spans="2:19" ht="35.1" customHeight="1" thickBot="1" x14ac:dyDescent="0.3">
      <c r="B83" s="491"/>
      <c r="C83" s="435"/>
      <c r="D83" s="401"/>
      <c r="E83" s="401"/>
      <c r="F83" s="401"/>
      <c r="G83" s="493"/>
      <c r="H83" s="401"/>
      <c r="I83" s="401"/>
      <c r="J83" s="401"/>
      <c r="K83" s="403"/>
      <c r="L83" s="499"/>
      <c r="M83" s="240" t="s">
        <v>384</v>
      </c>
      <c r="N83" s="74" t="s">
        <v>386</v>
      </c>
      <c r="O83" s="74">
        <v>2</v>
      </c>
      <c r="P83" s="74">
        <v>2</v>
      </c>
      <c r="Q83" s="74">
        <v>1</v>
      </c>
      <c r="R83" s="74" t="s">
        <v>260</v>
      </c>
      <c r="S83" s="75" t="s">
        <v>17</v>
      </c>
    </row>
    <row r="84" spans="2:19" ht="65.25" customHeight="1" thickTop="1" x14ac:dyDescent="0.25">
      <c r="B84" s="438" t="s">
        <v>214</v>
      </c>
      <c r="C84" s="416" t="s">
        <v>387</v>
      </c>
      <c r="D84" s="392" t="s">
        <v>388</v>
      </c>
      <c r="E84" s="392" t="s">
        <v>389</v>
      </c>
      <c r="F84" s="392">
        <v>4</v>
      </c>
      <c r="G84" s="392">
        <v>0</v>
      </c>
      <c r="H84" s="392">
        <v>2</v>
      </c>
      <c r="I84" s="392">
        <v>0</v>
      </c>
      <c r="J84" s="392" t="s">
        <v>390</v>
      </c>
      <c r="K84" s="394" t="s">
        <v>226</v>
      </c>
      <c r="L84" s="396" t="s">
        <v>21</v>
      </c>
      <c r="M84" s="316" t="s">
        <v>391</v>
      </c>
      <c r="N84" s="319" t="s">
        <v>392</v>
      </c>
      <c r="O84" s="14">
        <v>4</v>
      </c>
      <c r="P84" s="14">
        <v>1</v>
      </c>
      <c r="Q84" s="14">
        <v>3</v>
      </c>
      <c r="R84" s="14" t="s">
        <v>220</v>
      </c>
      <c r="S84" s="127" t="s">
        <v>2</v>
      </c>
    </row>
    <row r="85" spans="2:19" ht="65.25" customHeight="1" thickBot="1" x14ac:dyDescent="0.3">
      <c r="B85" s="439"/>
      <c r="C85" s="410"/>
      <c r="D85" s="393"/>
      <c r="E85" s="393"/>
      <c r="F85" s="393"/>
      <c r="G85" s="393"/>
      <c r="H85" s="393"/>
      <c r="I85" s="393"/>
      <c r="J85" s="393"/>
      <c r="K85" s="395"/>
      <c r="L85" s="397"/>
      <c r="M85" s="120" t="s">
        <v>391</v>
      </c>
      <c r="N85" s="318" t="s">
        <v>393</v>
      </c>
      <c r="O85" s="302">
        <v>4</v>
      </c>
      <c r="P85" s="302">
        <v>1</v>
      </c>
      <c r="Q85" s="302">
        <v>3</v>
      </c>
      <c r="R85" s="302" t="s">
        <v>220</v>
      </c>
      <c r="S85" s="57" t="s">
        <v>17</v>
      </c>
    </row>
    <row r="86" spans="2:19" ht="35.1" customHeight="1" thickTop="1" x14ac:dyDescent="0.25">
      <c r="B86" s="489" t="s">
        <v>31</v>
      </c>
      <c r="C86" s="434" t="s">
        <v>77</v>
      </c>
      <c r="D86" s="400" t="s">
        <v>76</v>
      </c>
      <c r="E86" s="400" t="s">
        <v>51</v>
      </c>
      <c r="F86" s="400">
        <v>4</v>
      </c>
      <c r="G86" s="400">
        <v>2</v>
      </c>
      <c r="H86" s="400">
        <v>2</v>
      </c>
      <c r="I86" s="67"/>
      <c r="J86" s="400" t="s">
        <v>78</v>
      </c>
      <c r="K86" s="402" t="s">
        <v>260</v>
      </c>
      <c r="L86" s="404" t="s">
        <v>8</v>
      </c>
      <c r="M86" s="276" t="s">
        <v>61</v>
      </c>
      <c r="N86" s="191" t="s">
        <v>62</v>
      </c>
      <c r="O86" s="191">
        <v>6</v>
      </c>
      <c r="P86" s="191">
        <v>3</v>
      </c>
      <c r="Q86" s="191">
        <v>3</v>
      </c>
      <c r="R86" s="191" t="s">
        <v>26</v>
      </c>
      <c r="S86" s="196" t="s">
        <v>15</v>
      </c>
    </row>
    <row r="87" spans="2:19" ht="35.1" customHeight="1" thickBot="1" x14ac:dyDescent="0.3">
      <c r="B87" s="490"/>
      <c r="C87" s="452"/>
      <c r="D87" s="445"/>
      <c r="E87" s="445"/>
      <c r="F87" s="445"/>
      <c r="G87" s="445"/>
      <c r="H87" s="445"/>
      <c r="I87" s="70"/>
      <c r="J87" s="445"/>
      <c r="K87" s="446"/>
      <c r="L87" s="447"/>
      <c r="M87" s="277" t="s">
        <v>64</v>
      </c>
      <c r="N87" s="194" t="s">
        <v>66</v>
      </c>
      <c r="O87" s="194">
        <v>5</v>
      </c>
      <c r="P87" s="194">
        <v>3</v>
      </c>
      <c r="Q87" s="194">
        <v>2</v>
      </c>
      <c r="R87" s="194" t="s">
        <v>260</v>
      </c>
      <c r="S87" s="195" t="s">
        <v>10</v>
      </c>
    </row>
    <row r="88" spans="2:19" ht="35.1" customHeight="1" x14ac:dyDescent="0.25">
      <c r="B88" s="490"/>
      <c r="C88" s="452"/>
      <c r="D88" s="445"/>
      <c r="E88" s="445"/>
      <c r="F88" s="445"/>
      <c r="G88" s="445"/>
      <c r="H88" s="445"/>
      <c r="I88" s="70"/>
      <c r="J88" s="445"/>
      <c r="K88" s="446"/>
      <c r="L88" s="447"/>
      <c r="M88" s="278" t="s">
        <v>77</v>
      </c>
      <c r="N88" s="192" t="s">
        <v>79</v>
      </c>
      <c r="O88" s="192">
        <v>3</v>
      </c>
      <c r="P88" s="192">
        <v>3</v>
      </c>
      <c r="Q88" s="192">
        <v>0</v>
      </c>
      <c r="R88" s="192" t="s">
        <v>260</v>
      </c>
      <c r="S88" s="193" t="s">
        <v>12</v>
      </c>
    </row>
    <row r="89" spans="2:19" ht="35.1" customHeight="1" thickBot="1" x14ac:dyDescent="0.3">
      <c r="B89" s="491"/>
      <c r="C89" s="435"/>
      <c r="D89" s="401"/>
      <c r="E89" s="401"/>
      <c r="F89" s="401"/>
      <c r="G89" s="401"/>
      <c r="H89" s="401"/>
      <c r="I89" s="73"/>
      <c r="J89" s="401"/>
      <c r="K89" s="403"/>
      <c r="L89" s="405"/>
      <c r="M89" s="279" t="s">
        <v>77</v>
      </c>
      <c r="N89" s="74" t="s">
        <v>80</v>
      </c>
      <c r="O89" s="74">
        <v>4</v>
      </c>
      <c r="P89" s="74">
        <v>2</v>
      </c>
      <c r="Q89" s="74">
        <v>2</v>
      </c>
      <c r="R89" s="74" t="s">
        <v>260</v>
      </c>
      <c r="S89" s="75" t="s">
        <v>4</v>
      </c>
    </row>
    <row r="90" spans="2:19" ht="55.5" customHeight="1" thickTop="1" x14ac:dyDescent="0.25">
      <c r="B90" s="415" t="s">
        <v>214</v>
      </c>
      <c r="C90" s="416" t="s">
        <v>394</v>
      </c>
      <c r="D90" s="392" t="s">
        <v>395</v>
      </c>
      <c r="E90" s="392" t="s">
        <v>396</v>
      </c>
      <c r="F90" s="392">
        <v>4</v>
      </c>
      <c r="G90" s="392">
        <v>0</v>
      </c>
      <c r="H90" s="392">
        <v>3</v>
      </c>
      <c r="I90" s="392">
        <v>1</v>
      </c>
      <c r="J90" s="392" t="s">
        <v>397</v>
      </c>
      <c r="K90" s="394" t="s">
        <v>225</v>
      </c>
      <c r="L90" s="396" t="s">
        <v>288</v>
      </c>
      <c r="M90" s="321" t="s">
        <v>394</v>
      </c>
      <c r="N90" s="14" t="s">
        <v>398</v>
      </c>
      <c r="O90" s="14">
        <v>4</v>
      </c>
      <c r="P90" s="14">
        <v>1</v>
      </c>
      <c r="Q90" s="14">
        <v>3</v>
      </c>
      <c r="R90" s="14" t="s">
        <v>220</v>
      </c>
      <c r="S90" s="15" t="s">
        <v>3</v>
      </c>
    </row>
    <row r="91" spans="2:19" ht="55.5" customHeight="1" thickBot="1" x14ac:dyDescent="0.3">
      <c r="B91" s="408"/>
      <c r="C91" s="410"/>
      <c r="D91" s="393"/>
      <c r="E91" s="393"/>
      <c r="F91" s="393"/>
      <c r="G91" s="393"/>
      <c r="H91" s="393"/>
      <c r="I91" s="393"/>
      <c r="J91" s="393"/>
      <c r="K91" s="395"/>
      <c r="L91" s="397"/>
      <c r="M91" s="320" t="s">
        <v>394</v>
      </c>
      <c r="N91" s="313" t="s">
        <v>399</v>
      </c>
      <c r="O91" s="313">
        <v>4</v>
      </c>
      <c r="P91" s="313">
        <v>1</v>
      </c>
      <c r="Q91" s="313">
        <v>3</v>
      </c>
      <c r="R91" s="313" t="s">
        <v>220</v>
      </c>
      <c r="S91" s="314" t="s">
        <v>1</v>
      </c>
    </row>
    <row r="92" spans="2:19" ht="35.1" customHeight="1" thickTop="1" x14ac:dyDescent="0.25">
      <c r="B92" s="398" t="s">
        <v>31</v>
      </c>
      <c r="C92" s="434" t="s">
        <v>81</v>
      </c>
      <c r="D92" s="400" t="s">
        <v>82</v>
      </c>
      <c r="E92" s="400" t="s">
        <v>83</v>
      </c>
      <c r="F92" s="400">
        <v>8</v>
      </c>
      <c r="G92" s="400">
        <v>5</v>
      </c>
      <c r="H92" s="492">
        <v>3.5</v>
      </c>
      <c r="I92" s="105"/>
      <c r="J92" s="400" t="s">
        <v>84</v>
      </c>
      <c r="K92" s="402" t="s">
        <v>260</v>
      </c>
      <c r="L92" s="404" t="s">
        <v>1</v>
      </c>
      <c r="M92" s="238" t="s">
        <v>81</v>
      </c>
      <c r="N92" s="68" t="s">
        <v>85</v>
      </c>
      <c r="O92" s="68">
        <v>10</v>
      </c>
      <c r="P92" s="68">
        <v>6</v>
      </c>
      <c r="Q92" s="68">
        <v>5</v>
      </c>
      <c r="R92" s="68" t="s">
        <v>260</v>
      </c>
      <c r="S92" s="69" t="s">
        <v>15</v>
      </c>
    </row>
    <row r="93" spans="2:19" ht="35.1" customHeight="1" thickBot="1" x14ac:dyDescent="0.3">
      <c r="B93" s="399"/>
      <c r="C93" s="435"/>
      <c r="D93" s="401"/>
      <c r="E93" s="401"/>
      <c r="F93" s="401"/>
      <c r="G93" s="401"/>
      <c r="H93" s="493"/>
      <c r="I93" s="106"/>
      <c r="J93" s="401"/>
      <c r="K93" s="403"/>
      <c r="L93" s="405"/>
      <c r="M93" s="240" t="s">
        <v>81</v>
      </c>
      <c r="N93" s="74" t="s">
        <v>86</v>
      </c>
      <c r="O93" s="74">
        <v>8</v>
      </c>
      <c r="P93" s="74">
        <v>5</v>
      </c>
      <c r="Q93" s="74">
        <v>3.5</v>
      </c>
      <c r="R93" s="74" t="s">
        <v>260</v>
      </c>
      <c r="S93" s="75" t="s">
        <v>4</v>
      </c>
    </row>
    <row r="94" spans="2:19" ht="35.1" customHeight="1" thickTop="1" thickBot="1" x14ac:dyDescent="0.3">
      <c r="B94" s="171" t="s">
        <v>214</v>
      </c>
      <c r="C94" s="46" t="s">
        <v>376</v>
      </c>
      <c r="D94" s="34" t="s">
        <v>378</v>
      </c>
      <c r="E94" s="34" t="s">
        <v>293</v>
      </c>
      <c r="F94" s="34">
        <v>0</v>
      </c>
      <c r="G94" s="34">
        <v>0</v>
      </c>
      <c r="H94" s="34">
        <v>1</v>
      </c>
      <c r="I94" s="34">
        <v>0</v>
      </c>
      <c r="J94" s="34" t="s">
        <v>0</v>
      </c>
      <c r="K94" s="35" t="s">
        <v>225</v>
      </c>
      <c r="L94" s="235" t="s">
        <v>219</v>
      </c>
      <c r="M94" s="46" t="s">
        <v>376</v>
      </c>
      <c r="N94" s="34" t="s">
        <v>377</v>
      </c>
      <c r="O94" s="34">
        <v>0</v>
      </c>
      <c r="P94" s="34">
        <v>0</v>
      </c>
      <c r="Q94" s="34">
        <v>1</v>
      </c>
      <c r="R94" s="34" t="s">
        <v>238</v>
      </c>
      <c r="S94" s="322" t="s">
        <v>400</v>
      </c>
    </row>
    <row r="95" spans="2:19" ht="35.1" customHeight="1" thickTop="1" thickBot="1" x14ac:dyDescent="0.3">
      <c r="B95" s="174"/>
      <c r="C95" s="58" t="s">
        <v>379</v>
      </c>
      <c r="D95" s="59"/>
      <c r="E95" s="60"/>
      <c r="F95" s="173">
        <f>SUM(F80:F94)</f>
        <v>26</v>
      </c>
      <c r="G95" s="60"/>
      <c r="H95" s="60"/>
      <c r="I95" s="60"/>
      <c r="J95" s="60" t="s">
        <v>0</v>
      </c>
      <c r="K95" s="61" t="s">
        <v>0</v>
      </c>
      <c r="L95" s="280"/>
      <c r="M95" s="100"/>
      <c r="N95" s="101"/>
      <c r="O95" s="102"/>
      <c r="P95" s="102"/>
      <c r="Q95" s="102"/>
      <c r="R95" s="102"/>
      <c r="S95" s="102"/>
    </row>
    <row r="96" spans="2:19" ht="35.1" customHeight="1" thickBot="1" x14ac:dyDescent="0.3">
      <c r="B96" s="436" t="s">
        <v>696</v>
      </c>
      <c r="C96" s="437"/>
      <c r="D96" s="437"/>
      <c r="E96" s="437"/>
      <c r="F96" s="437"/>
      <c r="G96" s="437"/>
      <c r="H96" s="437"/>
      <c r="I96" s="437"/>
      <c r="J96" s="437"/>
      <c r="K96" s="453"/>
      <c r="L96" s="436" t="s">
        <v>696</v>
      </c>
      <c r="M96" s="437"/>
      <c r="N96" s="437"/>
      <c r="O96" s="437"/>
      <c r="P96" s="437"/>
      <c r="Q96" s="437"/>
      <c r="R96" s="437"/>
      <c r="S96" s="437"/>
    </row>
    <row r="97" spans="2:19" ht="35.1" customHeight="1" thickBot="1" x14ac:dyDescent="0.3">
      <c r="B97" s="436" t="s">
        <v>18</v>
      </c>
      <c r="C97" s="437"/>
      <c r="D97" s="437"/>
      <c r="E97" s="437"/>
      <c r="F97" s="437"/>
      <c r="G97" s="437"/>
      <c r="H97" s="437"/>
      <c r="I97" s="437"/>
      <c r="J97" s="437"/>
      <c r="K97" s="453"/>
      <c r="L97" s="436" t="s">
        <v>18</v>
      </c>
      <c r="M97" s="437"/>
      <c r="N97" s="437"/>
      <c r="O97" s="437"/>
      <c r="P97" s="437"/>
      <c r="Q97" s="437"/>
      <c r="R97" s="437"/>
      <c r="S97" s="437"/>
    </row>
    <row r="98" spans="2:19" ht="35.1" customHeight="1" thickBot="1" x14ac:dyDescent="0.3">
      <c r="B98" s="175" t="s">
        <v>31</v>
      </c>
      <c r="C98" s="107" t="s">
        <v>87</v>
      </c>
      <c r="D98" s="108" t="s">
        <v>88</v>
      </c>
      <c r="E98" s="108" t="s">
        <v>89</v>
      </c>
      <c r="F98" s="108">
        <v>3</v>
      </c>
      <c r="G98" s="108">
        <v>2</v>
      </c>
      <c r="H98" s="108">
        <v>2</v>
      </c>
      <c r="I98" s="108">
        <v>0</v>
      </c>
      <c r="J98" s="108" t="s">
        <v>90</v>
      </c>
      <c r="K98" s="109" t="s">
        <v>282</v>
      </c>
      <c r="L98" s="285" t="s">
        <v>4</v>
      </c>
      <c r="M98" s="281" t="s">
        <v>87</v>
      </c>
      <c r="N98" s="110" t="s">
        <v>91</v>
      </c>
      <c r="O98" s="110">
        <v>4</v>
      </c>
      <c r="P98" s="110">
        <v>2</v>
      </c>
      <c r="Q98" s="110">
        <v>2</v>
      </c>
      <c r="R98" s="110" t="s">
        <v>260</v>
      </c>
      <c r="S98" s="111" t="s">
        <v>15</v>
      </c>
    </row>
    <row r="99" spans="2:19" ht="35.1" customHeight="1" thickTop="1" thickBot="1" x14ac:dyDescent="0.3">
      <c r="B99" s="176" t="s">
        <v>31</v>
      </c>
      <c r="C99" s="39" t="s">
        <v>401</v>
      </c>
      <c r="D99" s="41" t="s">
        <v>402</v>
      </c>
      <c r="E99" s="41" t="s">
        <v>403</v>
      </c>
      <c r="F99" s="41">
        <v>0</v>
      </c>
      <c r="G99" s="41">
        <v>2</v>
      </c>
      <c r="H99" s="41">
        <v>0</v>
      </c>
      <c r="I99" s="41">
        <v>0</v>
      </c>
      <c r="J99" s="41" t="s">
        <v>0</v>
      </c>
      <c r="K99" s="42" t="s">
        <v>404</v>
      </c>
      <c r="L99" s="234" t="s">
        <v>219</v>
      </c>
      <c r="M99" s="263" t="s">
        <v>405</v>
      </c>
      <c r="N99" s="43" t="s">
        <v>406</v>
      </c>
      <c r="O99" s="43">
        <v>0</v>
      </c>
      <c r="P99" s="43" t="s">
        <v>407</v>
      </c>
      <c r="Q99" s="43">
        <v>0</v>
      </c>
      <c r="R99" s="43" t="s">
        <v>238</v>
      </c>
      <c r="S99" s="45" t="s">
        <v>7</v>
      </c>
    </row>
    <row r="100" spans="2:19" ht="50.25" customHeight="1" thickTop="1" thickBot="1" x14ac:dyDescent="0.3">
      <c r="B100" s="415" t="s">
        <v>31</v>
      </c>
      <c r="C100" s="416" t="s">
        <v>408</v>
      </c>
      <c r="D100" s="392" t="s">
        <v>409</v>
      </c>
      <c r="E100" s="392" t="s">
        <v>94</v>
      </c>
      <c r="F100" s="392">
        <v>4</v>
      </c>
      <c r="G100" s="392">
        <v>1</v>
      </c>
      <c r="H100" s="392">
        <v>3</v>
      </c>
      <c r="I100" s="392">
        <v>0</v>
      </c>
      <c r="J100" s="392" t="s">
        <v>95</v>
      </c>
      <c r="K100" s="394" t="s">
        <v>260</v>
      </c>
      <c r="L100" s="396" t="s">
        <v>21</v>
      </c>
      <c r="M100" s="225" t="s">
        <v>92</v>
      </c>
      <c r="N100" s="36" t="s">
        <v>96</v>
      </c>
      <c r="O100" s="36">
        <v>4</v>
      </c>
      <c r="P100" s="36">
        <v>1</v>
      </c>
      <c r="Q100" s="36">
        <v>3</v>
      </c>
      <c r="R100" s="36" t="s">
        <v>26</v>
      </c>
      <c r="S100" s="47" t="s">
        <v>2</v>
      </c>
    </row>
    <row r="101" spans="2:19" ht="50.25" customHeight="1" thickTop="1" thickBot="1" x14ac:dyDescent="0.3">
      <c r="B101" s="408"/>
      <c r="C101" s="410"/>
      <c r="D101" s="393"/>
      <c r="E101" s="393"/>
      <c r="F101" s="393"/>
      <c r="G101" s="393"/>
      <c r="H101" s="393"/>
      <c r="I101" s="393"/>
      <c r="J101" s="393"/>
      <c r="K101" s="395"/>
      <c r="L101" s="397"/>
      <c r="M101" s="225" t="s">
        <v>92</v>
      </c>
      <c r="N101" s="126" t="s">
        <v>93</v>
      </c>
      <c r="O101" s="126">
        <v>4</v>
      </c>
      <c r="P101" s="126">
        <v>1</v>
      </c>
      <c r="Q101" s="126">
        <v>3</v>
      </c>
      <c r="R101" s="126" t="s">
        <v>260</v>
      </c>
      <c r="S101" s="127" t="s">
        <v>11</v>
      </c>
    </row>
    <row r="102" spans="2:19" ht="35.1" customHeight="1" thickTop="1" x14ac:dyDescent="0.25">
      <c r="B102" s="486" t="s">
        <v>214</v>
      </c>
      <c r="C102" s="467" t="s">
        <v>410</v>
      </c>
      <c r="D102" s="417" t="s">
        <v>411</v>
      </c>
      <c r="E102" s="417" t="s">
        <v>412</v>
      </c>
      <c r="F102" s="417">
        <v>2</v>
      </c>
      <c r="G102" s="472">
        <v>1.5</v>
      </c>
      <c r="H102" s="417">
        <v>2</v>
      </c>
      <c r="I102" s="21"/>
      <c r="J102" s="417" t="s">
        <v>90</v>
      </c>
      <c r="K102" s="419" t="s">
        <v>261</v>
      </c>
      <c r="L102" s="520" t="s">
        <v>8</v>
      </c>
      <c r="M102" s="228" t="s">
        <v>410</v>
      </c>
      <c r="N102" s="49" t="s">
        <v>413</v>
      </c>
      <c r="O102" s="49">
        <v>3</v>
      </c>
      <c r="P102" s="49">
        <v>1.5</v>
      </c>
      <c r="Q102" s="49">
        <v>2</v>
      </c>
      <c r="R102" s="49" t="s">
        <v>260</v>
      </c>
      <c r="S102" s="50" t="s">
        <v>9</v>
      </c>
    </row>
    <row r="103" spans="2:19" ht="35.1" customHeight="1" thickBot="1" x14ac:dyDescent="0.3">
      <c r="B103" s="488"/>
      <c r="C103" s="469"/>
      <c r="D103" s="418"/>
      <c r="E103" s="418"/>
      <c r="F103" s="418"/>
      <c r="G103" s="474"/>
      <c r="H103" s="418"/>
      <c r="I103" s="28"/>
      <c r="J103" s="418"/>
      <c r="K103" s="420"/>
      <c r="L103" s="521"/>
      <c r="M103" s="224" t="s">
        <v>410</v>
      </c>
      <c r="N103" s="29" t="s">
        <v>414</v>
      </c>
      <c r="O103" s="29">
        <v>2</v>
      </c>
      <c r="P103" s="29">
        <v>1.5</v>
      </c>
      <c r="Q103" s="29">
        <v>2</v>
      </c>
      <c r="R103" s="29" t="s">
        <v>26</v>
      </c>
      <c r="S103" s="31" t="s">
        <v>4</v>
      </c>
    </row>
    <row r="104" spans="2:19" ht="51.75" customHeight="1" thickTop="1" x14ac:dyDescent="0.25">
      <c r="B104" s="415" t="s">
        <v>31</v>
      </c>
      <c r="C104" s="416" t="s">
        <v>97</v>
      </c>
      <c r="D104" s="440" t="s">
        <v>415</v>
      </c>
      <c r="E104" s="392" t="s">
        <v>99</v>
      </c>
      <c r="F104" s="392">
        <v>3</v>
      </c>
      <c r="G104" s="392">
        <v>0</v>
      </c>
      <c r="H104" s="392">
        <v>3</v>
      </c>
      <c r="I104" s="392">
        <v>0</v>
      </c>
      <c r="J104" s="392" t="s">
        <v>100</v>
      </c>
      <c r="K104" s="394" t="s">
        <v>260</v>
      </c>
      <c r="L104" s="396" t="s">
        <v>288</v>
      </c>
      <c r="M104" s="323" t="s">
        <v>97</v>
      </c>
      <c r="N104" s="126" t="s">
        <v>101</v>
      </c>
      <c r="O104" s="126">
        <v>3</v>
      </c>
      <c r="P104" s="126">
        <v>0</v>
      </c>
      <c r="Q104" s="126">
        <v>3</v>
      </c>
      <c r="R104" s="126" t="s">
        <v>260</v>
      </c>
      <c r="S104" s="127" t="s">
        <v>10</v>
      </c>
    </row>
    <row r="105" spans="2:19" ht="51.75" customHeight="1" thickBot="1" x14ac:dyDescent="0.3">
      <c r="B105" s="408"/>
      <c r="C105" s="410"/>
      <c r="D105" s="441"/>
      <c r="E105" s="393"/>
      <c r="F105" s="393"/>
      <c r="G105" s="393"/>
      <c r="H105" s="393"/>
      <c r="I105" s="393"/>
      <c r="J105" s="393"/>
      <c r="K105" s="395"/>
      <c r="L105" s="397"/>
      <c r="M105" s="324" t="s">
        <v>97</v>
      </c>
      <c r="N105" s="56" t="s">
        <v>98</v>
      </c>
      <c r="O105" s="56">
        <v>3</v>
      </c>
      <c r="P105" s="56">
        <v>0</v>
      </c>
      <c r="Q105" s="56">
        <v>3</v>
      </c>
      <c r="R105" s="56" t="s">
        <v>260</v>
      </c>
      <c r="S105" s="325" t="s">
        <v>1</v>
      </c>
    </row>
    <row r="106" spans="2:19" ht="35.1" customHeight="1" thickTop="1" x14ac:dyDescent="0.25">
      <c r="B106" s="486" t="s">
        <v>31</v>
      </c>
      <c r="C106" s="467" t="s">
        <v>102</v>
      </c>
      <c r="D106" s="417" t="s">
        <v>103</v>
      </c>
      <c r="E106" s="417" t="s">
        <v>104</v>
      </c>
      <c r="F106" s="417">
        <v>3</v>
      </c>
      <c r="G106" s="417">
        <v>1</v>
      </c>
      <c r="H106" s="417">
        <v>2</v>
      </c>
      <c r="I106" s="21"/>
      <c r="J106" s="417" t="s">
        <v>105</v>
      </c>
      <c r="K106" s="419" t="s">
        <v>282</v>
      </c>
      <c r="L106" s="421" t="s">
        <v>4</v>
      </c>
      <c r="M106" s="222" t="s">
        <v>106</v>
      </c>
      <c r="N106" s="22" t="s">
        <v>107</v>
      </c>
      <c r="O106" s="22">
        <v>2</v>
      </c>
      <c r="P106" s="22">
        <v>1</v>
      </c>
      <c r="Q106" s="22">
        <v>1</v>
      </c>
      <c r="R106" s="22" t="s">
        <v>220</v>
      </c>
      <c r="S106" s="23" t="s">
        <v>5</v>
      </c>
    </row>
    <row r="107" spans="2:19" ht="35.1" customHeight="1" thickBot="1" x14ac:dyDescent="0.3">
      <c r="B107" s="487"/>
      <c r="C107" s="468"/>
      <c r="D107" s="470"/>
      <c r="E107" s="470"/>
      <c r="F107" s="470"/>
      <c r="G107" s="470"/>
      <c r="H107" s="470"/>
      <c r="I107" s="24"/>
      <c r="J107" s="470"/>
      <c r="K107" s="471"/>
      <c r="L107" s="463"/>
      <c r="M107" s="254" t="s">
        <v>108</v>
      </c>
      <c r="N107" s="97" t="s">
        <v>109</v>
      </c>
      <c r="O107" s="97">
        <v>1</v>
      </c>
      <c r="P107" s="97">
        <v>0</v>
      </c>
      <c r="Q107" s="97">
        <v>1</v>
      </c>
      <c r="R107" s="97" t="s">
        <v>26</v>
      </c>
      <c r="S107" s="112" t="s">
        <v>15</v>
      </c>
    </row>
    <row r="108" spans="2:19" ht="35.1" customHeight="1" x14ac:dyDescent="0.25">
      <c r="B108" s="487"/>
      <c r="C108" s="468"/>
      <c r="D108" s="470"/>
      <c r="E108" s="470"/>
      <c r="F108" s="470"/>
      <c r="G108" s="470"/>
      <c r="H108" s="470"/>
      <c r="I108" s="24"/>
      <c r="J108" s="470"/>
      <c r="K108" s="471"/>
      <c r="L108" s="463"/>
      <c r="M108" s="251" t="s">
        <v>106</v>
      </c>
      <c r="N108" s="113" t="s">
        <v>110</v>
      </c>
      <c r="O108" s="113">
        <v>2</v>
      </c>
      <c r="P108" s="113">
        <v>1</v>
      </c>
      <c r="Q108" s="113">
        <v>1</v>
      </c>
      <c r="R108" s="113" t="s">
        <v>26</v>
      </c>
      <c r="S108" s="114" t="s">
        <v>3</v>
      </c>
    </row>
    <row r="109" spans="2:19" ht="35.1" customHeight="1" thickBot="1" x14ac:dyDescent="0.3">
      <c r="B109" s="488"/>
      <c r="C109" s="469"/>
      <c r="D109" s="418"/>
      <c r="E109" s="418"/>
      <c r="F109" s="418"/>
      <c r="G109" s="418"/>
      <c r="H109" s="418"/>
      <c r="I109" s="28"/>
      <c r="J109" s="418"/>
      <c r="K109" s="420"/>
      <c r="L109" s="422"/>
      <c r="M109" s="282" t="s">
        <v>108</v>
      </c>
      <c r="N109" s="115" t="s">
        <v>111</v>
      </c>
      <c r="O109" s="115">
        <v>1</v>
      </c>
      <c r="P109" s="115">
        <v>0</v>
      </c>
      <c r="Q109" s="115">
        <v>1</v>
      </c>
      <c r="R109" s="115" t="s">
        <v>26</v>
      </c>
      <c r="S109" s="116" t="s">
        <v>112</v>
      </c>
    </row>
    <row r="110" spans="2:19" ht="52.5" customHeight="1" thickTop="1" thickBot="1" x14ac:dyDescent="0.3">
      <c r="B110" s="536" t="s">
        <v>214</v>
      </c>
      <c r="C110" s="219" t="s">
        <v>416</v>
      </c>
      <c r="D110" s="220" t="s">
        <v>417</v>
      </c>
      <c r="E110" s="219" t="s">
        <v>207</v>
      </c>
      <c r="F110" s="205">
        <v>1</v>
      </c>
      <c r="G110" s="205">
        <v>0</v>
      </c>
      <c r="H110" s="205">
        <v>1</v>
      </c>
      <c r="I110" s="205"/>
      <c r="J110" s="219" t="s">
        <v>121</v>
      </c>
      <c r="K110" s="326" t="s">
        <v>220</v>
      </c>
      <c r="L110" s="327" t="s">
        <v>4</v>
      </c>
      <c r="M110" s="283" t="s">
        <v>418</v>
      </c>
      <c r="N110" s="206" t="s">
        <v>165</v>
      </c>
      <c r="O110" s="206">
        <v>1</v>
      </c>
      <c r="P110" s="206">
        <v>1</v>
      </c>
      <c r="Q110" s="206">
        <v>0</v>
      </c>
      <c r="R110" s="206" t="s">
        <v>26</v>
      </c>
      <c r="S110" s="207" t="s">
        <v>7</v>
      </c>
    </row>
    <row r="111" spans="2:19" ht="35.1" customHeight="1" thickTop="1" x14ac:dyDescent="0.25">
      <c r="B111" s="486" t="s">
        <v>31</v>
      </c>
      <c r="C111" s="467" t="s">
        <v>113</v>
      </c>
      <c r="D111" s="417" t="s">
        <v>114</v>
      </c>
      <c r="E111" s="417" t="s">
        <v>115</v>
      </c>
      <c r="F111" s="417">
        <v>4</v>
      </c>
      <c r="G111" s="417">
        <v>3</v>
      </c>
      <c r="H111" s="417">
        <v>2</v>
      </c>
      <c r="I111" s="21"/>
      <c r="J111" s="417" t="s">
        <v>116</v>
      </c>
      <c r="K111" s="419" t="s">
        <v>282</v>
      </c>
      <c r="L111" s="421" t="s">
        <v>4</v>
      </c>
      <c r="M111" s="228" t="s">
        <v>113</v>
      </c>
      <c r="N111" s="49" t="s">
        <v>117</v>
      </c>
      <c r="O111" s="49">
        <v>6</v>
      </c>
      <c r="P111" s="49">
        <v>3</v>
      </c>
      <c r="Q111" s="49">
        <v>2</v>
      </c>
      <c r="R111" s="49" t="s">
        <v>260</v>
      </c>
      <c r="S111" s="50" t="s">
        <v>15</v>
      </c>
    </row>
    <row r="112" spans="2:19" ht="35.1" customHeight="1" thickBot="1" x14ac:dyDescent="0.3">
      <c r="B112" s="488"/>
      <c r="C112" s="469"/>
      <c r="D112" s="418"/>
      <c r="E112" s="418"/>
      <c r="F112" s="418"/>
      <c r="G112" s="418"/>
      <c r="H112" s="418"/>
      <c r="I112" s="28"/>
      <c r="J112" s="418"/>
      <c r="K112" s="420"/>
      <c r="L112" s="422"/>
      <c r="M112" s="295" t="s">
        <v>113</v>
      </c>
      <c r="N112" s="29" t="s">
        <v>118</v>
      </c>
      <c r="O112" s="29">
        <v>5</v>
      </c>
      <c r="P112" s="29">
        <v>3</v>
      </c>
      <c r="Q112" s="29">
        <v>2</v>
      </c>
      <c r="R112" s="29" t="s">
        <v>260</v>
      </c>
      <c r="S112" s="31" t="s">
        <v>10</v>
      </c>
    </row>
    <row r="113" spans="2:19" ht="35.1" customHeight="1" thickTop="1" x14ac:dyDescent="0.25">
      <c r="B113" s="415" t="s">
        <v>31</v>
      </c>
      <c r="C113" s="416" t="s">
        <v>119</v>
      </c>
      <c r="D113" s="392" t="s">
        <v>419</v>
      </c>
      <c r="E113" s="392" t="s">
        <v>89</v>
      </c>
      <c r="F113" s="392">
        <v>3</v>
      </c>
      <c r="G113" s="392">
        <v>2</v>
      </c>
      <c r="H113" s="392">
        <v>2</v>
      </c>
      <c r="I113" s="392"/>
      <c r="J113" s="392" t="s">
        <v>121</v>
      </c>
      <c r="K113" s="394" t="s">
        <v>282</v>
      </c>
      <c r="L113" s="396" t="s">
        <v>219</v>
      </c>
      <c r="M113" s="347" t="s">
        <v>122</v>
      </c>
      <c r="N113" s="348" t="s">
        <v>123</v>
      </c>
      <c r="O113" s="348">
        <v>3</v>
      </c>
      <c r="P113" s="348">
        <v>1</v>
      </c>
      <c r="Q113" s="348">
        <v>2</v>
      </c>
      <c r="R113" s="348" t="s">
        <v>220</v>
      </c>
      <c r="S113" s="349" t="s">
        <v>15</v>
      </c>
    </row>
    <row r="114" spans="2:19" ht="35.1" customHeight="1" x14ac:dyDescent="0.25">
      <c r="B114" s="431"/>
      <c r="C114" s="432"/>
      <c r="D114" s="433"/>
      <c r="E114" s="433"/>
      <c r="F114" s="433"/>
      <c r="G114" s="433"/>
      <c r="H114" s="433"/>
      <c r="I114" s="433"/>
      <c r="J114" s="433"/>
      <c r="K114" s="444"/>
      <c r="L114" s="406"/>
      <c r="M114" s="328" t="s">
        <v>124</v>
      </c>
      <c r="N114" s="329" t="s">
        <v>125</v>
      </c>
      <c r="O114" s="329">
        <v>1</v>
      </c>
      <c r="P114" s="329">
        <v>1</v>
      </c>
      <c r="Q114" s="329">
        <v>0</v>
      </c>
      <c r="R114" s="329" t="s">
        <v>260</v>
      </c>
      <c r="S114" s="346" t="s">
        <v>3</v>
      </c>
    </row>
    <row r="115" spans="2:19" ht="35.1" customHeight="1" thickBot="1" x14ac:dyDescent="0.3">
      <c r="B115" s="408"/>
      <c r="C115" s="410"/>
      <c r="D115" s="393"/>
      <c r="E115" s="393"/>
      <c r="F115" s="393"/>
      <c r="G115" s="393"/>
      <c r="H115" s="393"/>
      <c r="I115" s="393"/>
      <c r="J115" s="393"/>
      <c r="K115" s="395"/>
      <c r="L115" s="460"/>
      <c r="M115" s="330" t="s">
        <v>420</v>
      </c>
      <c r="N115" s="331" t="s">
        <v>120</v>
      </c>
      <c r="O115" s="331">
        <v>3</v>
      </c>
      <c r="P115" s="331">
        <v>2</v>
      </c>
      <c r="Q115" s="331">
        <v>2</v>
      </c>
      <c r="R115" s="331" t="s">
        <v>282</v>
      </c>
      <c r="S115" s="345" t="s">
        <v>4</v>
      </c>
    </row>
    <row r="116" spans="2:19" ht="35.1" customHeight="1" thickTop="1" thickBot="1" x14ac:dyDescent="0.3">
      <c r="B116" s="176" t="s">
        <v>214</v>
      </c>
      <c r="C116" s="39" t="s">
        <v>421</v>
      </c>
      <c r="D116" s="41" t="s">
        <v>422</v>
      </c>
      <c r="E116" s="41" t="s">
        <v>382</v>
      </c>
      <c r="F116" s="41">
        <v>2</v>
      </c>
      <c r="G116" s="117">
        <v>1.5</v>
      </c>
      <c r="H116" s="41">
        <v>1</v>
      </c>
      <c r="I116" s="41"/>
      <c r="J116" s="41" t="s">
        <v>37</v>
      </c>
      <c r="K116" s="42" t="s">
        <v>282</v>
      </c>
      <c r="L116" s="234" t="s">
        <v>5</v>
      </c>
      <c r="M116" s="284"/>
      <c r="N116" s="199"/>
      <c r="O116" s="199"/>
      <c r="P116" s="199"/>
      <c r="Q116" s="199"/>
      <c r="R116" s="199"/>
      <c r="S116" s="200"/>
    </row>
    <row r="117" spans="2:19" ht="35.1" customHeight="1" thickTop="1" thickBot="1" x14ac:dyDescent="0.3">
      <c r="B117" s="171" t="s">
        <v>214</v>
      </c>
      <c r="C117" s="32" t="s">
        <v>423</v>
      </c>
      <c r="D117" s="34" t="s">
        <v>424</v>
      </c>
      <c r="E117" s="34" t="s">
        <v>425</v>
      </c>
      <c r="F117" s="34">
        <v>2</v>
      </c>
      <c r="G117" s="34">
        <v>0</v>
      </c>
      <c r="H117" s="34">
        <v>2</v>
      </c>
      <c r="I117" s="34"/>
      <c r="J117" s="34" t="s">
        <v>426</v>
      </c>
      <c r="K117" s="35" t="s">
        <v>220</v>
      </c>
      <c r="L117" s="235" t="s">
        <v>14</v>
      </c>
      <c r="M117" s="333"/>
      <c r="N117" s="334"/>
      <c r="O117" s="334"/>
      <c r="P117" s="334"/>
      <c r="Q117" s="334"/>
      <c r="R117" s="334"/>
      <c r="S117" s="335"/>
    </row>
    <row r="118" spans="2:19" ht="35.1" customHeight="1" thickTop="1" thickBot="1" x14ac:dyDescent="0.3">
      <c r="B118" s="176" t="s">
        <v>214</v>
      </c>
      <c r="C118" s="39" t="s">
        <v>427</v>
      </c>
      <c r="D118" s="41" t="s">
        <v>429</v>
      </c>
      <c r="E118" s="41" t="s">
        <v>293</v>
      </c>
      <c r="F118" s="41">
        <v>0</v>
      </c>
      <c r="G118" s="41">
        <v>0</v>
      </c>
      <c r="H118" s="41">
        <v>1</v>
      </c>
      <c r="I118" s="41"/>
      <c r="J118" s="39" t="s">
        <v>430</v>
      </c>
      <c r="K118" s="42" t="s">
        <v>238</v>
      </c>
      <c r="L118" s="332" t="s">
        <v>219</v>
      </c>
      <c r="M118" s="339" t="s">
        <v>427</v>
      </c>
      <c r="N118" s="340" t="s">
        <v>428</v>
      </c>
      <c r="O118" s="340">
        <v>0</v>
      </c>
      <c r="P118" s="340">
        <v>0</v>
      </c>
      <c r="Q118" s="340">
        <v>1</v>
      </c>
      <c r="R118" s="340" t="s">
        <v>238</v>
      </c>
      <c r="S118" s="341" t="s">
        <v>4</v>
      </c>
    </row>
    <row r="119" spans="2:19" ht="35.1" customHeight="1" thickTop="1" thickBot="1" x14ac:dyDescent="0.3">
      <c r="B119" s="174"/>
      <c r="C119" s="58" t="s">
        <v>243</v>
      </c>
      <c r="D119" s="59"/>
      <c r="E119" s="60"/>
      <c r="F119" s="118">
        <f>SUM(F98:F118)</f>
        <v>27</v>
      </c>
      <c r="G119" s="60"/>
      <c r="H119" s="60"/>
      <c r="I119" s="60"/>
      <c r="J119" s="60" t="s">
        <v>0</v>
      </c>
      <c r="K119" s="61" t="s">
        <v>0</v>
      </c>
      <c r="L119" s="280"/>
      <c r="M119" s="336"/>
      <c r="N119" s="337"/>
      <c r="O119" s="338"/>
      <c r="P119" s="338"/>
      <c r="Q119" s="338"/>
      <c r="R119" s="338"/>
      <c r="S119" s="338"/>
    </row>
    <row r="120" spans="2:19" ht="35.1" customHeight="1" thickBot="1" x14ac:dyDescent="0.3">
      <c r="B120" s="436" t="s">
        <v>697</v>
      </c>
      <c r="C120" s="437"/>
      <c r="D120" s="437"/>
      <c r="E120" s="437"/>
      <c r="F120" s="437"/>
      <c r="G120" s="437"/>
      <c r="H120" s="437"/>
      <c r="I120" s="437"/>
      <c r="J120" s="437"/>
      <c r="K120" s="453"/>
      <c r="L120" s="436" t="s">
        <v>697</v>
      </c>
      <c r="M120" s="437"/>
      <c r="N120" s="437"/>
      <c r="O120" s="437"/>
      <c r="P120" s="437"/>
      <c r="Q120" s="437"/>
      <c r="R120" s="437"/>
      <c r="S120" s="437"/>
    </row>
    <row r="121" spans="2:19" ht="35.1" customHeight="1" thickBot="1" x14ac:dyDescent="0.3">
      <c r="B121" s="175" t="s">
        <v>214</v>
      </c>
      <c r="C121" s="107" t="s">
        <v>208</v>
      </c>
      <c r="D121" s="108" t="s">
        <v>431</v>
      </c>
      <c r="E121" s="108" t="s">
        <v>104</v>
      </c>
      <c r="F121" s="108">
        <v>3</v>
      </c>
      <c r="G121" s="108">
        <v>1</v>
      </c>
      <c r="H121" s="108">
        <v>2</v>
      </c>
      <c r="I121" s="108"/>
      <c r="J121" s="177" t="s">
        <v>421</v>
      </c>
      <c r="K121" s="109" t="s">
        <v>220</v>
      </c>
      <c r="L121" s="285" t="s">
        <v>4</v>
      </c>
      <c r="M121" s="352" t="s">
        <v>209</v>
      </c>
      <c r="N121" s="110" t="s">
        <v>210</v>
      </c>
      <c r="O121" s="110">
        <v>4</v>
      </c>
      <c r="P121" s="110">
        <v>2</v>
      </c>
      <c r="Q121" s="110">
        <v>2</v>
      </c>
      <c r="R121" s="110" t="s">
        <v>260</v>
      </c>
      <c r="S121" s="342" t="s">
        <v>15</v>
      </c>
    </row>
    <row r="122" spans="2:19" ht="46.5" customHeight="1" thickTop="1" x14ac:dyDescent="0.25">
      <c r="B122" s="415" t="s">
        <v>214</v>
      </c>
      <c r="C122" s="416" t="s">
        <v>432</v>
      </c>
      <c r="D122" s="392" t="s">
        <v>433</v>
      </c>
      <c r="E122" s="392" t="s">
        <v>434</v>
      </c>
      <c r="F122" s="392">
        <v>3</v>
      </c>
      <c r="G122" s="392">
        <v>1</v>
      </c>
      <c r="H122" s="392">
        <v>0</v>
      </c>
      <c r="I122" s="392">
        <v>3</v>
      </c>
      <c r="J122" s="494" t="s">
        <v>435</v>
      </c>
      <c r="K122" s="394" t="s">
        <v>282</v>
      </c>
      <c r="L122" s="496" t="s">
        <v>1</v>
      </c>
      <c r="M122" s="350" t="s">
        <v>92</v>
      </c>
      <c r="N122" s="313" t="s">
        <v>96</v>
      </c>
      <c r="O122" s="313">
        <v>4</v>
      </c>
      <c r="P122" s="313">
        <v>1</v>
      </c>
      <c r="Q122" s="313">
        <v>3</v>
      </c>
      <c r="R122" s="313" t="s">
        <v>282</v>
      </c>
      <c r="S122" s="351" t="s">
        <v>2</v>
      </c>
    </row>
    <row r="123" spans="2:19" ht="46.5" customHeight="1" thickBot="1" x14ac:dyDescent="0.3">
      <c r="B123" s="408"/>
      <c r="C123" s="410"/>
      <c r="D123" s="393"/>
      <c r="E123" s="393"/>
      <c r="F123" s="393"/>
      <c r="G123" s="393"/>
      <c r="H123" s="393"/>
      <c r="I123" s="393"/>
      <c r="J123" s="495"/>
      <c r="K123" s="395"/>
      <c r="L123" s="397"/>
      <c r="M123" s="343" t="s">
        <v>92</v>
      </c>
      <c r="N123" s="302" t="s">
        <v>93</v>
      </c>
      <c r="O123" s="302">
        <v>4</v>
      </c>
      <c r="P123" s="302">
        <v>1</v>
      </c>
      <c r="Q123" s="302">
        <v>3</v>
      </c>
      <c r="R123" s="302" t="s">
        <v>260</v>
      </c>
      <c r="S123" s="344" t="s">
        <v>11</v>
      </c>
    </row>
    <row r="124" spans="2:19" ht="56.25" customHeight="1" thickTop="1" thickBot="1" x14ac:dyDescent="0.3">
      <c r="B124" s="398" t="s">
        <v>214</v>
      </c>
      <c r="C124" s="434" t="s">
        <v>437</v>
      </c>
      <c r="D124" s="400" t="s">
        <v>436</v>
      </c>
      <c r="E124" s="400" t="s">
        <v>94</v>
      </c>
      <c r="F124" s="400">
        <v>4</v>
      </c>
      <c r="G124" s="400">
        <v>1</v>
      </c>
      <c r="H124" s="400">
        <v>3</v>
      </c>
      <c r="I124" s="400"/>
      <c r="J124" s="400" t="s">
        <v>440</v>
      </c>
      <c r="K124" s="402" t="s">
        <v>220</v>
      </c>
      <c r="L124" s="404" t="s">
        <v>1</v>
      </c>
      <c r="M124" s="307" t="s">
        <v>437</v>
      </c>
      <c r="N124" s="68" t="s">
        <v>438</v>
      </c>
      <c r="O124" s="68">
        <v>4</v>
      </c>
      <c r="P124" s="68">
        <v>1</v>
      </c>
      <c r="Q124" s="68">
        <v>3</v>
      </c>
      <c r="R124" s="68" t="s">
        <v>220</v>
      </c>
      <c r="S124" s="69" t="s">
        <v>14</v>
      </c>
    </row>
    <row r="125" spans="2:19" ht="56.25" customHeight="1" thickTop="1" thickBot="1" x14ac:dyDescent="0.3">
      <c r="B125" s="399"/>
      <c r="C125" s="435"/>
      <c r="D125" s="401"/>
      <c r="E125" s="401"/>
      <c r="F125" s="401"/>
      <c r="G125" s="401"/>
      <c r="H125" s="401"/>
      <c r="I125" s="401"/>
      <c r="J125" s="401"/>
      <c r="K125" s="403"/>
      <c r="L125" s="405"/>
      <c r="M125" s="355" t="s">
        <v>437</v>
      </c>
      <c r="N125" s="353" t="s">
        <v>439</v>
      </c>
      <c r="O125" s="353">
        <v>4</v>
      </c>
      <c r="P125" s="353">
        <v>1</v>
      </c>
      <c r="Q125" s="353">
        <v>3</v>
      </c>
      <c r="R125" s="68" t="s">
        <v>220</v>
      </c>
      <c r="S125" s="354" t="s">
        <v>4</v>
      </c>
    </row>
    <row r="126" spans="2:19" ht="47.25" customHeight="1" thickTop="1" x14ac:dyDescent="0.25">
      <c r="B126" s="438" t="s">
        <v>31</v>
      </c>
      <c r="C126" s="416" t="s">
        <v>126</v>
      </c>
      <c r="D126" s="440" t="s">
        <v>441</v>
      </c>
      <c r="E126" s="392" t="s">
        <v>104</v>
      </c>
      <c r="F126" s="392">
        <v>3</v>
      </c>
      <c r="G126" s="392">
        <v>0</v>
      </c>
      <c r="H126" s="392">
        <v>2</v>
      </c>
      <c r="I126" s="392">
        <v>1</v>
      </c>
      <c r="J126" s="392" t="s">
        <v>444</v>
      </c>
      <c r="K126" s="394" t="s">
        <v>442</v>
      </c>
      <c r="L126" s="442" t="s">
        <v>4</v>
      </c>
      <c r="M126" s="356" t="s">
        <v>126</v>
      </c>
      <c r="N126" s="14" t="s">
        <v>443</v>
      </c>
      <c r="O126" s="14">
        <v>3</v>
      </c>
      <c r="P126" s="14">
        <v>2</v>
      </c>
      <c r="Q126" s="14">
        <v>1</v>
      </c>
      <c r="R126" s="14" t="s">
        <v>260</v>
      </c>
      <c r="S126" s="15" t="s">
        <v>4</v>
      </c>
    </row>
    <row r="127" spans="2:19" ht="47.25" customHeight="1" thickBot="1" x14ac:dyDescent="0.3">
      <c r="B127" s="439"/>
      <c r="C127" s="410"/>
      <c r="D127" s="441"/>
      <c r="E127" s="393"/>
      <c r="F127" s="393"/>
      <c r="G127" s="393"/>
      <c r="H127" s="393"/>
      <c r="I127" s="393"/>
      <c r="J127" s="393"/>
      <c r="K127" s="395"/>
      <c r="L127" s="443"/>
      <c r="M127" s="262" t="s">
        <v>126</v>
      </c>
      <c r="N127" s="128" t="s">
        <v>127</v>
      </c>
      <c r="O127" s="302">
        <v>3</v>
      </c>
      <c r="P127" s="302">
        <v>1</v>
      </c>
      <c r="Q127" s="302">
        <v>2</v>
      </c>
      <c r="R127" s="128" t="s">
        <v>282</v>
      </c>
      <c r="S127" s="129" t="s">
        <v>4</v>
      </c>
    </row>
    <row r="128" spans="2:19" ht="34.5" customHeight="1" thickTop="1" thickBot="1" x14ac:dyDescent="0.3">
      <c r="B128" s="489" t="s">
        <v>214</v>
      </c>
      <c r="C128" s="434" t="s">
        <v>445</v>
      </c>
      <c r="D128" s="400" t="s">
        <v>446</v>
      </c>
      <c r="E128" s="400" t="s">
        <v>99</v>
      </c>
      <c r="F128" s="400">
        <v>3</v>
      </c>
      <c r="G128" s="400">
        <v>0</v>
      </c>
      <c r="H128" s="400">
        <v>3</v>
      </c>
      <c r="I128" s="400">
        <v>0</v>
      </c>
      <c r="J128" s="400" t="s">
        <v>447</v>
      </c>
      <c r="K128" s="402" t="s">
        <v>220</v>
      </c>
      <c r="L128" s="404" t="s">
        <v>1</v>
      </c>
      <c r="M128" s="240" t="s">
        <v>448</v>
      </c>
      <c r="N128" s="74" t="s">
        <v>450</v>
      </c>
      <c r="O128" s="74">
        <v>3</v>
      </c>
      <c r="P128" s="74">
        <v>1</v>
      </c>
      <c r="Q128" s="74">
        <v>3</v>
      </c>
      <c r="R128" s="74" t="s">
        <v>220</v>
      </c>
      <c r="S128" s="75" t="s">
        <v>4</v>
      </c>
    </row>
    <row r="129" spans="2:19" ht="35.1" customHeight="1" thickTop="1" thickBot="1" x14ac:dyDescent="0.3">
      <c r="B129" s="491"/>
      <c r="C129" s="435"/>
      <c r="D129" s="401"/>
      <c r="E129" s="401"/>
      <c r="F129" s="401"/>
      <c r="G129" s="401"/>
      <c r="H129" s="401"/>
      <c r="I129" s="401"/>
      <c r="J129" s="401"/>
      <c r="K129" s="403"/>
      <c r="L129" s="405"/>
      <c r="M129" s="240" t="s">
        <v>448</v>
      </c>
      <c r="N129" s="74" t="s">
        <v>449</v>
      </c>
      <c r="O129" s="74">
        <v>4</v>
      </c>
      <c r="P129" s="74">
        <v>1</v>
      </c>
      <c r="Q129" s="74">
        <v>3</v>
      </c>
      <c r="R129" s="74" t="s">
        <v>220</v>
      </c>
      <c r="S129" s="75" t="s">
        <v>1</v>
      </c>
    </row>
    <row r="130" spans="2:19" ht="35.1" customHeight="1" thickTop="1" thickBot="1" x14ac:dyDescent="0.3">
      <c r="B130" s="167" t="s">
        <v>214</v>
      </c>
      <c r="C130" s="32" t="s">
        <v>451</v>
      </c>
      <c r="D130" s="34" t="s">
        <v>452</v>
      </c>
      <c r="E130" s="34" t="s">
        <v>403</v>
      </c>
      <c r="F130" s="34">
        <v>0</v>
      </c>
      <c r="G130" s="34">
        <v>2</v>
      </c>
      <c r="H130" s="34">
        <v>0</v>
      </c>
      <c r="I130" s="34"/>
      <c r="J130" s="34" t="s">
        <v>401</v>
      </c>
      <c r="K130" s="35" t="s">
        <v>238</v>
      </c>
      <c r="L130" s="233" t="s">
        <v>219</v>
      </c>
      <c r="M130" s="32" t="s">
        <v>451</v>
      </c>
      <c r="N130" s="34" t="s">
        <v>453</v>
      </c>
      <c r="O130" s="36">
        <v>0</v>
      </c>
      <c r="P130" s="36">
        <v>2</v>
      </c>
      <c r="Q130" s="36">
        <v>0</v>
      </c>
      <c r="R130" s="36" t="s">
        <v>238</v>
      </c>
      <c r="S130" s="233" t="s">
        <v>7</v>
      </c>
    </row>
    <row r="131" spans="2:19" ht="35.1" customHeight="1" thickTop="1" thickBot="1" x14ac:dyDescent="0.3">
      <c r="B131" s="178" t="s">
        <v>31</v>
      </c>
      <c r="C131" s="78" t="s">
        <v>128</v>
      </c>
      <c r="D131" s="79" t="s">
        <v>129</v>
      </c>
      <c r="E131" s="79" t="s">
        <v>51</v>
      </c>
      <c r="F131" s="79">
        <v>4</v>
      </c>
      <c r="G131" s="79">
        <v>2</v>
      </c>
      <c r="H131" s="79">
        <v>2</v>
      </c>
      <c r="I131" s="79"/>
      <c r="J131" s="79" t="s">
        <v>130</v>
      </c>
      <c r="K131" s="80" t="s">
        <v>44</v>
      </c>
      <c r="L131" s="245" t="s">
        <v>4</v>
      </c>
      <c r="M131" s="242" t="s">
        <v>128</v>
      </c>
      <c r="N131" s="82" t="s">
        <v>131</v>
      </c>
      <c r="O131" s="82">
        <v>5</v>
      </c>
      <c r="P131" s="82">
        <v>3</v>
      </c>
      <c r="Q131" s="82">
        <v>2</v>
      </c>
      <c r="R131" s="82" t="s">
        <v>260</v>
      </c>
      <c r="S131" s="83" t="s">
        <v>15</v>
      </c>
    </row>
    <row r="132" spans="2:19" ht="35.1" customHeight="1" thickTop="1" x14ac:dyDescent="0.25">
      <c r="B132" s="438" t="s">
        <v>31</v>
      </c>
      <c r="C132" s="416" t="s">
        <v>132</v>
      </c>
      <c r="D132" s="392" t="s">
        <v>133</v>
      </c>
      <c r="E132" s="392" t="s">
        <v>51</v>
      </c>
      <c r="F132" s="392">
        <v>4</v>
      </c>
      <c r="G132" s="392">
        <v>2</v>
      </c>
      <c r="H132" s="392">
        <v>2</v>
      </c>
      <c r="I132" s="13"/>
      <c r="J132" s="392" t="s">
        <v>130</v>
      </c>
      <c r="K132" s="394" t="s">
        <v>282</v>
      </c>
      <c r="L132" s="396" t="s">
        <v>1</v>
      </c>
      <c r="M132" s="103" t="s">
        <v>132</v>
      </c>
      <c r="N132" s="14" t="s">
        <v>134</v>
      </c>
      <c r="O132" s="14">
        <v>4</v>
      </c>
      <c r="P132" s="14">
        <v>2</v>
      </c>
      <c r="Q132" s="14">
        <v>2</v>
      </c>
      <c r="R132" s="14" t="s">
        <v>260</v>
      </c>
      <c r="S132" s="15" t="s">
        <v>15</v>
      </c>
    </row>
    <row r="133" spans="2:19" ht="35.1" customHeight="1" thickBot="1" x14ac:dyDescent="0.3">
      <c r="B133" s="439"/>
      <c r="C133" s="410"/>
      <c r="D133" s="393"/>
      <c r="E133" s="393"/>
      <c r="F133" s="393"/>
      <c r="G133" s="393"/>
      <c r="H133" s="393"/>
      <c r="I133" s="20"/>
      <c r="J133" s="393"/>
      <c r="K133" s="395"/>
      <c r="L133" s="397"/>
      <c r="M133" s="104" t="s">
        <v>132</v>
      </c>
      <c r="N133" s="56" t="s">
        <v>135</v>
      </c>
      <c r="O133" s="56">
        <v>3</v>
      </c>
      <c r="P133" s="56">
        <v>2</v>
      </c>
      <c r="Q133" s="56">
        <v>2</v>
      </c>
      <c r="R133" s="56" t="s">
        <v>282</v>
      </c>
      <c r="S133" s="57" t="s">
        <v>4</v>
      </c>
    </row>
    <row r="134" spans="2:19" ht="35.1" customHeight="1" thickTop="1" thickBot="1" x14ac:dyDescent="0.3">
      <c r="B134" s="489" t="s">
        <v>214</v>
      </c>
      <c r="C134" s="434" t="s">
        <v>455</v>
      </c>
      <c r="D134" s="400" t="s">
        <v>454</v>
      </c>
      <c r="E134" s="400" t="s">
        <v>94</v>
      </c>
      <c r="F134" s="400">
        <v>4</v>
      </c>
      <c r="G134" s="400">
        <v>1</v>
      </c>
      <c r="H134" s="400">
        <v>3</v>
      </c>
      <c r="I134" s="400"/>
      <c r="J134" s="400" t="s">
        <v>456</v>
      </c>
      <c r="K134" s="402" t="s">
        <v>225</v>
      </c>
      <c r="L134" s="497" t="s">
        <v>1</v>
      </c>
      <c r="M134" s="238" t="s">
        <v>457</v>
      </c>
      <c r="N134" s="68" t="s">
        <v>458</v>
      </c>
      <c r="O134" s="68">
        <v>4</v>
      </c>
      <c r="P134" s="68">
        <v>1</v>
      </c>
      <c r="Q134" s="68">
        <v>3</v>
      </c>
      <c r="R134" s="68" t="s">
        <v>220</v>
      </c>
      <c r="S134" s="69" t="s">
        <v>3</v>
      </c>
    </row>
    <row r="135" spans="2:19" ht="35.1" customHeight="1" thickTop="1" thickBot="1" x14ac:dyDescent="0.3">
      <c r="B135" s="490"/>
      <c r="C135" s="452"/>
      <c r="D135" s="445"/>
      <c r="E135" s="445"/>
      <c r="F135" s="445"/>
      <c r="G135" s="445"/>
      <c r="H135" s="445"/>
      <c r="I135" s="445"/>
      <c r="J135" s="445"/>
      <c r="K135" s="446"/>
      <c r="L135" s="498"/>
      <c r="M135" s="238" t="s">
        <v>457</v>
      </c>
      <c r="N135" s="71" t="s">
        <v>459</v>
      </c>
      <c r="O135" s="71">
        <v>3</v>
      </c>
      <c r="P135" s="71">
        <v>1</v>
      </c>
      <c r="Q135" s="71">
        <v>3</v>
      </c>
      <c r="R135" s="71" t="s">
        <v>220</v>
      </c>
      <c r="S135" s="72" t="s">
        <v>4</v>
      </c>
    </row>
    <row r="136" spans="2:19" ht="35.1" customHeight="1" thickTop="1" thickBot="1" x14ac:dyDescent="0.3">
      <c r="B136" s="491"/>
      <c r="C136" s="435"/>
      <c r="D136" s="401"/>
      <c r="E136" s="401"/>
      <c r="F136" s="401"/>
      <c r="G136" s="401"/>
      <c r="H136" s="401"/>
      <c r="I136" s="401"/>
      <c r="J136" s="401"/>
      <c r="K136" s="403"/>
      <c r="L136" s="499"/>
      <c r="M136" s="238" t="s">
        <v>457</v>
      </c>
      <c r="N136" s="74" t="s">
        <v>698</v>
      </c>
      <c r="O136" s="74">
        <v>3</v>
      </c>
      <c r="P136" s="74">
        <v>1</v>
      </c>
      <c r="Q136" s="74">
        <v>3</v>
      </c>
      <c r="R136" s="74" t="s">
        <v>220</v>
      </c>
      <c r="S136" s="75" t="s">
        <v>8</v>
      </c>
    </row>
    <row r="137" spans="2:19" ht="35.1" customHeight="1" thickTop="1" thickBot="1" x14ac:dyDescent="0.3">
      <c r="B137" s="171" t="s">
        <v>214</v>
      </c>
      <c r="C137" s="32" t="s">
        <v>461</v>
      </c>
      <c r="D137" s="34" t="s">
        <v>462</v>
      </c>
      <c r="E137" s="34" t="s">
        <v>293</v>
      </c>
      <c r="F137" s="34">
        <v>0</v>
      </c>
      <c r="G137" s="34">
        <v>0</v>
      </c>
      <c r="H137" s="34">
        <v>1</v>
      </c>
      <c r="I137" s="34"/>
      <c r="J137" s="34" t="s">
        <v>0</v>
      </c>
      <c r="K137" s="35" t="s">
        <v>238</v>
      </c>
      <c r="L137" s="233" t="s">
        <v>219</v>
      </c>
      <c r="M137" s="46" t="s">
        <v>461</v>
      </c>
      <c r="N137" s="34" t="s">
        <v>460</v>
      </c>
      <c r="O137" s="13">
        <v>0</v>
      </c>
      <c r="P137" s="13">
        <v>0</v>
      </c>
      <c r="Q137" s="13">
        <v>1</v>
      </c>
      <c r="R137" s="13" t="s">
        <v>238</v>
      </c>
      <c r="S137" s="57" t="s">
        <v>4</v>
      </c>
    </row>
    <row r="138" spans="2:19" ht="35.1" customHeight="1" thickTop="1" thickBot="1" x14ac:dyDescent="0.3">
      <c r="B138" s="172" t="s">
        <v>279</v>
      </c>
      <c r="C138" s="86" t="s">
        <v>465</v>
      </c>
      <c r="D138" s="87" t="s">
        <v>463</v>
      </c>
      <c r="E138" s="87" t="s">
        <v>466</v>
      </c>
      <c r="F138" s="87">
        <v>0</v>
      </c>
      <c r="G138" s="87">
        <v>0</v>
      </c>
      <c r="H138" s="87" t="s">
        <v>464</v>
      </c>
      <c r="I138" s="87">
        <v>0</v>
      </c>
      <c r="J138" s="87"/>
      <c r="K138" s="88" t="s">
        <v>281</v>
      </c>
      <c r="L138" s="286" t="s">
        <v>219</v>
      </c>
      <c r="M138" s="358" t="s">
        <v>467</v>
      </c>
      <c r="N138" s="87" t="s">
        <v>463</v>
      </c>
      <c r="O138" s="360">
        <v>0</v>
      </c>
      <c r="P138" s="360">
        <v>0</v>
      </c>
      <c r="Q138" s="360">
        <v>30</v>
      </c>
      <c r="R138" s="360" t="s">
        <v>238</v>
      </c>
      <c r="S138" s="359" t="s">
        <v>2</v>
      </c>
    </row>
    <row r="139" spans="2:19" ht="35.1" customHeight="1" thickTop="1" thickBot="1" x14ac:dyDescent="0.3">
      <c r="B139" s="179"/>
      <c r="C139" s="90" t="s">
        <v>280</v>
      </c>
      <c r="D139" s="91"/>
      <c r="E139" s="89"/>
      <c r="F139" s="180">
        <f>SUM(F121:F137)</f>
        <v>28</v>
      </c>
      <c r="G139" s="89"/>
      <c r="H139" s="89"/>
      <c r="I139" s="89"/>
      <c r="J139" s="89" t="s">
        <v>0</v>
      </c>
      <c r="K139" s="93" t="s">
        <v>0</v>
      </c>
      <c r="L139" s="280"/>
      <c r="M139" s="100"/>
      <c r="N139" s="101"/>
      <c r="O139" s="338"/>
      <c r="P139" s="338"/>
      <c r="Q139" s="338"/>
      <c r="R139" s="338"/>
      <c r="S139" s="102"/>
    </row>
    <row r="140" spans="2:19" ht="35.1" customHeight="1" thickBot="1" x14ac:dyDescent="0.3">
      <c r="B140" s="436" t="s">
        <v>468</v>
      </c>
      <c r="C140" s="437"/>
      <c r="D140" s="437"/>
      <c r="E140" s="437"/>
      <c r="F140" s="437"/>
      <c r="G140" s="437"/>
      <c r="H140" s="437"/>
      <c r="I140" s="437"/>
      <c r="J140" s="437"/>
      <c r="K140" s="453"/>
      <c r="L140" s="436" t="s">
        <v>468</v>
      </c>
      <c r="M140" s="437"/>
      <c r="N140" s="437"/>
      <c r="O140" s="437"/>
      <c r="P140" s="437"/>
      <c r="Q140" s="437"/>
      <c r="R140" s="437"/>
      <c r="S140" s="437"/>
    </row>
    <row r="141" spans="2:19" ht="35.1" customHeight="1" thickBot="1" x14ac:dyDescent="0.3">
      <c r="B141" s="436" t="s">
        <v>469</v>
      </c>
      <c r="C141" s="437"/>
      <c r="D141" s="437"/>
      <c r="E141" s="437"/>
      <c r="F141" s="437"/>
      <c r="G141" s="437"/>
      <c r="H141" s="437"/>
      <c r="I141" s="437"/>
      <c r="J141" s="437"/>
      <c r="K141" s="453"/>
      <c r="L141" s="436" t="s">
        <v>469</v>
      </c>
      <c r="M141" s="437"/>
      <c r="N141" s="437"/>
      <c r="O141" s="437"/>
      <c r="P141" s="437"/>
      <c r="Q141" s="437"/>
      <c r="R141" s="437"/>
      <c r="S141" s="437"/>
    </row>
    <row r="142" spans="2:19" ht="35.1" customHeight="1" thickBot="1" x14ac:dyDescent="0.3">
      <c r="B142" s="181" t="s">
        <v>31</v>
      </c>
      <c r="C142" s="120" t="s">
        <v>205</v>
      </c>
      <c r="D142" s="121" t="s">
        <v>206</v>
      </c>
      <c r="E142" s="16" t="s">
        <v>207</v>
      </c>
      <c r="F142" s="121">
        <v>1</v>
      </c>
      <c r="G142" s="16">
        <v>0</v>
      </c>
      <c r="H142" s="16">
        <v>1</v>
      </c>
      <c r="I142" s="16"/>
      <c r="J142" s="141" t="s">
        <v>208</v>
      </c>
      <c r="K142" s="17" t="s">
        <v>260</v>
      </c>
      <c r="L142" s="231" t="s">
        <v>4</v>
      </c>
      <c r="M142" s="259" t="s">
        <v>209</v>
      </c>
      <c r="N142" s="122" t="s">
        <v>210</v>
      </c>
      <c r="O142" s="122">
        <v>4</v>
      </c>
      <c r="P142" s="122">
        <v>2</v>
      </c>
      <c r="Q142" s="122">
        <v>2</v>
      </c>
      <c r="R142" s="122" t="s">
        <v>260</v>
      </c>
      <c r="S142" s="123" t="s">
        <v>5</v>
      </c>
    </row>
    <row r="143" spans="2:19" ht="35.1" customHeight="1" thickTop="1" thickBot="1" x14ac:dyDescent="0.3">
      <c r="B143" s="486" t="s">
        <v>214</v>
      </c>
      <c r="C143" s="467" t="s">
        <v>470</v>
      </c>
      <c r="D143" s="417" t="s">
        <v>471</v>
      </c>
      <c r="E143" s="417" t="s">
        <v>104</v>
      </c>
      <c r="F143" s="417">
        <v>3</v>
      </c>
      <c r="G143" s="417">
        <v>1</v>
      </c>
      <c r="H143" s="417">
        <v>2</v>
      </c>
      <c r="I143" s="417"/>
      <c r="J143" s="417" t="s">
        <v>472</v>
      </c>
      <c r="K143" s="419" t="s">
        <v>220</v>
      </c>
      <c r="L143" s="421" t="s">
        <v>8</v>
      </c>
      <c r="M143" s="228" t="s">
        <v>147</v>
      </c>
      <c r="N143" s="49" t="s">
        <v>148</v>
      </c>
      <c r="O143" s="49">
        <v>3</v>
      </c>
      <c r="P143" s="49">
        <v>2</v>
      </c>
      <c r="Q143" s="49">
        <v>2</v>
      </c>
      <c r="R143" s="49" t="s">
        <v>220</v>
      </c>
      <c r="S143" s="50" t="s">
        <v>17</v>
      </c>
    </row>
    <row r="144" spans="2:19" ht="35.1" customHeight="1" thickTop="1" thickBot="1" x14ac:dyDescent="0.3">
      <c r="B144" s="487"/>
      <c r="C144" s="468"/>
      <c r="D144" s="470"/>
      <c r="E144" s="470"/>
      <c r="F144" s="470"/>
      <c r="G144" s="470"/>
      <c r="H144" s="470"/>
      <c r="I144" s="470"/>
      <c r="J144" s="470"/>
      <c r="K144" s="471"/>
      <c r="L144" s="463"/>
      <c r="M144" s="228" t="s">
        <v>147</v>
      </c>
      <c r="N144" s="25" t="s">
        <v>473</v>
      </c>
      <c r="O144" s="25">
        <v>3</v>
      </c>
      <c r="P144" s="25">
        <v>1</v>
      </c>
      <c r="Q144" s="25">
        <v>2</v>
      </c>
      <c r="R144" s="49" t="s">
        <v>220</v>
      </c>
      <c r="S144" s="27" t="s">
        <v>11</v>
      </c>
    </row>
    <row r="145" spans="2:19" ht="35.1" customHeight="1" thickTop="1" thickBot="1" x14ac:dyDescent="0.3">
      <c r="B145" s="487"/>
      <c r="C145" s="468"/>
      <c r="D145" s="470"/>
      <c r="E145" s="470"/>
      <c r="F145" s="470"/>
      <c r="G145" s="470"/>
      <c r="H145" s="470"/>
      <c r="I145" s="470"/>
      <c r="J145" s="470"/>
      <c r="K145" s="471"/>
      <c r="L145" s="463"/>
      <c r="M145" s="228" t="s">
        <v>147</v>
      </c>
      <c r="N145" s="182" t="s">
        <v>149</v>
      </c>
      <c r="O145" s="25">
        <v>3</v>
      </c>
      <c r="P145" s="25">
        <v>2</v>
      </c>
      <c r="Q145" s="25">
        <v>2</v>
      </c>
      <c r="R145" s="49" t="s">
        <v>220</v>
      </c>
      <c r="S145" s="27" t="s">
        <v>4</v>
      </c>
    </row>
    <row r="146" spans="2:19" ht="35.1" customHeight="1" thickTop="1" thickBot="1" x14ac:dyDescent="0.3">
      <c r="B146" s="487"/>
      <c r="C146" s="468"/>
      <c r="D146" s="470"/>
      <c r="E146" s="470"/>
      <c r="F146" s="470"/>
      <c r="G146" s="470"/>
      <c r="H146" s="470"/>
      <c r="I146" s="470"/>
      <c r="J146" s="470"/>
      <c r="K146" s="471"/>
      <c r="L146" s="463"/>
      <c r="M146" s="228" t="s">
        <v>147</v>
      </c>
      <c r="N146" s="25" t="s">
        <v>150</v>
      </c>
      <c r="O146" s="25">
        <v>3</v>
      </c>
      <c r="P146" s="25">
        <v>1</v>
      </c>
      <c r="Q146" s="25">
        <v>2</v>
      </c>
      <c r="R146" s="49" t="s">
        <v>220</v>
      </c>
      <c r="S146" s="27" t="s">
        <v>4</v>
      </c>
    </row>
    <row r="147" spans="2:19" ht="35.1" customHeight="1" thickTop="1" thickBot="1" x14ac:dyDescent="0.3">
      <c r="B147" s="487"/>
      <c r="C147" s="468"/>
      <c r="D147" s="470"/>
      <c r="E147" s="470"/>
      <c r="F147" s="470"/>
      <c r="G147" s="470"/>
      <c r="H147" s="470"/>
      <c r="I147" s="470"/>
      <c r="J147" s="470"/>
      <c r="K147" s="471"/>
      <c r="L147" s="463"/>
      <c r="M147" s="228" t="s">
        <v>147</v>
      </c>
      <c r="N147" s="25" t="s">
        <v>151</v>
      </c>
      <c r="O147" s="25">
        <v>3</v>
      </c>
      <c r="P147" s="25">
        <v>2</v>
      </c>
      <c r="Q147" s="25">
        <v>2</v>
      </c>
      <c r="R147" s="49" t="s">
        <v>220</v>
      </c>
      <c r="S147" s="27" t="s">
        <v>8</v>
      </c>
    </row>
    <row r="148" spans="2:19" ht="35.1" customHeight="1" thickTop="1" thickBot="1" x14ac:dyDescent="0.3">
      <c r="B148" s="488"/>
      <c r="C148" s="469"/>
      <c r="D148" s="418"/>
      <c r="E148" s="418"/>
      <c r="F148" s="418"/>
      <c r="G148" s="418"/>
      <c r="H148" s="418"/>
      <c r="I148" s="418"/>
      <c r="J148" s="418"/>
      <c r="K148" s="420"/>
      <c r="L148" s="422"/>
      <c r="M148" s="228" t="s">
        <v>147</v>
      </c>
      <c r="N148" s="29" t="s">
        <v>474</v>
      </c>
      <c r="O148" s="29">
        <v>3</v>
      </c>
      <c r="P148" s="29">
        <v>2</v>
      </c>
      <c r="Q148" s="29">
        <v>2</v>
      </c>
      <c r="R148" s="49" t="s">
        <v>220</v>
      </c>
      <c r="S148" s="31" t="s">
        <v>8</v>
      </c>
    </row>
    <row r="149" spans="2:19" ht="35.1" customHeight="1" thickTop="1" thickBot="1" x14ac:dyDescent="0.3">
      <c r="B149" s="415" t="s">
        <v>214</v>
      </c>
      <c r="C149" s="416" t="s">
        <v>476</v>
      </c>
      <c r="D149" s="392" t="s">
        <v>477</v>
      </c>
      <c r="E149" s="392" t="s">
        <v>478</v>
      </c>
      <c r="F149" s="392">
        <v>6</v>
      </c>
      <c r="G149" s="392">
        <v>0</v>
      </c>
      <c r="H149" s="392">
        <v>6</v>
      </c>
      <c r="I149" s="392">
        <v>1</v>
      </c>
      <c r="J149" s="392" t="s">
        <v>479</v>
      </c>
      <c r="K149" s="394" t="s">
        <v>261</v>
      </c>
      <c r="L149" s="442" t="s">
        <v>4</v>
      </c>
      <c r="M149" s="103" t="s">
        <v>476</v>
      </c>
      <c r="N149" s="14" t="s">
        <v>480</v>
      </c>
      <c r="O149" s="14">
        <v>7</v>
      </c>
      <c r="P149" s="14">
        <v>1</v>
      </c>
      <c r="Q149" s="14">
        <v>6</v>
      </c>
      <c r="R149" s="14" t="s">
        <v>262</v>
      </c>
      <c r="S149" s="15" t="s">
        <v>3</v>
      </c>
    </row>
    <row r="150" spans="2:19" ht="35.1" customHeight="1" thickTop="1" thickBot="1" x14ac:dyDescent="0.3">
      <c r="B150" s="408"/>
      <c r="C150" s="410"/>
      <c r="D150" s="393"/>
      <c r="E150" s="393"/>
      <c r="F150" s="393"/>
      <c r="G150" s="393"/>
      <c r="H150" s="393"/>
      <c r="I150" s="393"/>
      <c r="J150" s="393"/>
      <c r="K150" s="395"/>
      <c r="L150" s="443"/>
      <c r="M150" s="261" t="s">
        <v>476</v>
      </c>
      <c r="N150" s="126" t="s">
        <v>475</v>
      </c>
      <c r="O150" s="126">
        <v>6</v>
      </c>
      <c r="P150" s="126">
        <v>1</v>
      </c>
      <c r="Q150" s="126">
        <v>6</v>
      </c>
      <c r="R150" s="14" t="s">
        <v>262</v>
      </c>
      <c r="S150" s="127" t="s">
        <v>4</v>
      </c>
    </row>
    <row r="151" spans="2:19" ht="35.1" customHeight="1" thickTop="1" thickBot="1" x14ac:dyDescent="0.3">
      <c r="B151" s="176" t="s">
        <v>214</v>
      </c>
      <c r="C151" s="39" t="s">
        <v>482</v>
      </c>
      <c r="D151" s="41" t="s">
        <v>481</v>
      </c>
      <c r="E151" s="41" t="s">
        <v>51</v>
      </c>
      <c r="F151" s="41">
        <v>4</v>
      </c>
      <c r="G151" s="41">
        <v>2</v>
      </c>
      <c r="H151" s="41">
        <v>2</v>
      </c>
      <c r="I151" s="41"/>
      <c r="J151" s="41" t="s">
        <v>483</v>
      </c>
      <c r="K151" s="42" t="s">
        <v>262</v>
      </c>
      <c r="L151" s="234" t="s">
        <v>4</v>
      </c>
      <c r="M151" s="260" t="s">
        <v>484</v>
      </c>
      <c r="N151" s="124" t="s">
        <v>485</v>
      </c>
      <c r="O151" s="124">
        <v>2</v>
      </c>
      <c r="P151" s="124">
        <v>1</v>
      </c>
      <c r="Q151" s="124">
        <v>1</v>
      </c>
      <c r="R151" s="124" t="s">
        <v>26</v>
      </c>
      <c r="S151" s="125" t="s">
        <v>14</v>
      </c>
    </row>
    <row r="152" spans="2:19" ht="35.1" customHeight="1" thickTop="1" x14ac:dyDescent="0.25">
      <c r="B152" s="415" t="s">
        <v>214</v>
      </c>
      <c r="C152" s="416" t="s">
        <v>487</v>
      </c>
      <c r="D152" s="392" t="s">
        <v>488</v>
      </c>
      <c r="E152" s="392" t="s">
        <v>489</v>
      </c>
      <c r="F152" s="392">
        <v>3</v>
      </c>
      <c r="G152" s="392">
        <v>0</v>
      </c>
      <c r="H152" s="392">
        <v>3</v>
      </c>
      <c r="I152" s="392">
        <v>0</v>
      </c>
      <c r="J152" s="392" t="s">
        <v>490</v>
      </c>
      <c r="K152" s="394" t="s">
        <v>226</v>
      </c>
      <c r="L152" s="496" t="s">
        <v>1</v>
      </c>
      <c r="M152" s="362" t="s">
        <v>491</v>
      </c>
      <c r="N152" s="126" t="s">
        <v>492</v>
      </c>
      <c r="O152" s="126">
        <v>4</v>
      </c>
      <c r="P152" s="126">
        <v>1</v>
      </c>
      <c r="Q152" s="126">
        <v>3</v>
      </c>
      <c r="R152" s="126" t="s">
        <v>220</v>
      </c>
      <c r="S152" s="127" t="s">
        <v>3</v>
      </c>
    </row>
    <row r="153" spans="2:19" ht="35.1" customHeight="1" x14ac:dyDescent="0.25">
      <c r="B153" s="431"/>
      <c r="C153" s="432"/>
      <c r="D153" s="433"/>
      <c r="E153" s="433"/>
      <c r="F153" s="433"/>
      <c r="G153" s="433"/>
      <c r="H153" s="433"/>
      <c r="I153" s="433"/>
      <c r="J153" s="433"/>
      <c r="K153" s="444"/>
      <c r="L153" s="526"/>
      <c r="M153" s="361" t="s">
        <v>493</v>
      </c>
      <c r="N153" s="18" t="s">
        <v>494</v>
      </c>
      <c r="O153" s="18">
        <v>4</v>
      </c>
      <c r="P153" s="18">
        <v>1</v>
      </c>
      <c r="Q153" s="18">
        <v>3</v>
      </c>
      <c r="R153" s="18" t="s">
        <v>220</v>
      </c>
      <c r="S153" s="19" t="s">
        <v>4</v>
      </c>
    </row>
    <row r="154" spans="2:19" ht="35.1" customHeight="1" thickBot="1" x14ac:dyDescent="0.3">
      <c r="B154" s="408"/>
      <c r="C154" s="410"/>
      <c r="D154" s="393"/>
      <c r="E154" s="393"/>
      <c r="F154" s="393"/>
      <c r="G154" s="393"/>
      <c r="H154" s="393"/>
      <c r="I154" s="393"/>
      <c r="J154" s="393"/>
      <c r="K154" s="395"/>
      <c r="L154" s="460"/>
      <c r="M154" s="304" t="s">
        <v>493</v>
      </c>
      <c r="N154" s="56" t="s">
        <v>486</v>
      </c>
      <c r="O154" s="56">
        <v>4</v>
      </c>
      <c r="P154" s="56">
        <v>1</v>
      </c>
      <c r="Q154" s="56">
        <v>3</v>
      </c>
      <c r="R154" s="56" t="s">
        <v>220</v>
      </c>
      <c r="S154" s="57" t="s">
        <v>1</v>
      </c>
    </row>
    <row r="155" spans="2:19" ht="35.1" customHeight="1" thickTop="1" thickBot="1" x14ac:dyDescent="0.3">
      <c r="B155" s="176" t="s">
        <v>214</v>
      </c>
      <c r="C155" s="130" t="s">
        <v>495</v>
      </c>
      <c r="D155" s="40" t="s">
        <v>496</v>
      </c>
      <c r="E155" s="40" t="s">
        <v>403</v>
      </c>
      <c r="F155" s="40">
        <v>0</v>
      </c>
      <c r="G155" s="40">
        <v>2</v>
      </c>
      <c r="H155" s="40">
        <v>0</v>
      </c>
      <c r="I155" s="40"/>
      <c r="J155" s="40" t="s">
        <v>497</v>
      </c>
      <c r="K155" s="131" t="s">
        <v>238</v>
      </c>
      <c r="L155" s="234" t="s">
        <v>219</v>
      </c>
      <c r="M155" s="263" t="s">
        <v>498</v>
      </c>
      <c r="N155" s="40" t="s">
        <v>499</v>
      </c>
      <c r="O155" s="43">
        <v>0</v>
      </c>
      <c r="P155" s="43" t="s">
        <v>407</v>
      </c>
      <c r="Q155" s="43">
        <v>0</v>
      </c>
      <c r="R155" s="43" t="s">
        <v>238</v>
      </c>
      <c r="S155" s="45" t="s">
        <v>11</v>
      </c>
    </row>
    <row r="156" spans="2:19" ht="35.1" customHeight="1" thickTop="1" thickBot="1" x14ac:dyDescent="0.3">
      <c r="B156" s="415" t="s">
        <v>214</v>
      </c>
      <c r="C156" s="416" t="s">
        <v>501</v>
      </c>
      <c r="D156" s="392" t="s">
        <v>502</v>
      </c>
      <c r="E156" s="392" t="s">
        <v>503</v>
      </c>
      <c r="F156" s="392">
        <v>2</v>
      </c>
      <c r="G156" s="479">
        <v>1</v>
      </c>
      <c r="H156" s="479">
        <v>0.5</v>
      </c>
      <c r="I156" s="479">
        <v>0</v>
      </c>
      <c r="J156" s="392" t="s">
        <v>504</v>
      </c>
      <c r="K156" s="394" t="s">
        <v>262</v>
      </c>
      <c r="L156" s="396" t="s">
        <v>219</v>
      </c>
      <c r="M156" s="225" t="s">
        <v>501</v>
      </c>
      <c r="N156" s="36" t="s">
        <v>505</v>
      </c>
      <c r="O156" s="36">
        <v>2</v>
      </c>
      <c r="P156" s="36">
        <v>2</v>
      </c>
      <c r="Q156" s="36">
        <v>0</v>
      </c>
      <c r="R156" s="36" t="s">
        <v>26</v>
      </c>
      <c r="S156" s="47" t="s">
        <v>7</v>
      </c>
    </row>
    <row r="157" spans="2:19" ht="35.1" customHeight="1" thickTop="1" thickBot="1" x14ac:dyDescent="0.3">
      <c r="B157" s="408"/>
      <c r="C157" s="410"/>
      <c r="D157" s="393"/>
      <c r="E157" s="393"/>
      <c r="F157" s="393"/>
      <c r="G157" s="481"/>
      <c r="H157" s="481"/>
      <c r="I157" s="481"/>
      <c r="J157" s="393"/>
      <c r="K157" s="395"/>
      <c r="L157" s="397"/>
      <c r="M157" s="261" t="s">
        <v>501</v>
      </c>
      <c r="N157" s="34" t="s">
        <v>500</v>
      </c>
      <c r="O157" s="126">
        <v>2</v>
      </c>
      <c r="P157" s="126">
        <v>1.5</v>
      </c>
      <c r="Q157" s="126">
        <v>0.5</v>
      </c>
      <c r="R157" s="126" t="s">
        <v>26</v>
      </c>
      <c r="S157" s="127" t="s">
        <v>12</v>
      </c>
    </row>
    <row r="158" spans="2:19" ht="35.1" customHeight="1" thickTop="1" thickBot="1" x14ac:dyDescent="0.3">
      <c r="B158" s="486" t="s">
        <v>214</v>
      </c>
      <c r="C158" s="467" t="s">
        <v>506</v>
      </c>
      <c r="D158" s="417" t="s">
        <v>507</v>
      </c>
      <c r="E158" s="417" t="s">
        <v>293</v>
      </c>
      <c r="F158" s="527">
        <v>0</v>
      </c>
      <c r="G158" s="527" t="s">
        <v>508</v>
      </c>
      <c r="H158" s="527" t="s">
        <v>511</v>
      </c>
      <c r="I158" s="133"/>
      <c r="J158" s="417" t="s">
        <v>510</v>
      </c>
      <c r="K158" s="419" t="s">
        <v>238</v>
      </c>
      <c r="L158" s="421" t="s">
        <v>219</v>
      </c>
      <c r="M158" s="228" t="s">
        <v>512</v>
      </c>
      <c r="N158" s="49" t="s">
        <v>513</v>
      </c>
      <c r="O158" s="49">
        <v>0</v>
      </c>
      <c r="P158" s="49">
        <v>0</v>
      </c>
      <c r="Q158" s="49" t="s">
        <v>515</v>
      </c>
      <c r="R158" s="49" t="s">
        <v>238</v>
      </c>
      <c r="S158" s="50" t="s">
        <v>514</v>
      </c>
    </row>
    <row r="159" spans="2:19" ht="35.1" customHeight="1" thickTop="1" x14ac:dyDescent="0.25">
      <c r="B159" s="487"/>
      <c r="C159" s="468"/>
      <c r="D159" s="470"/>
      <c r="E159" s="470"/>
      <c r="F159" s="528"/>
      <c r="G159" s="528"/>
      <c r="H159" s="528"/>
      <c r="I159" s="134" t="s">
        <v>509</v>
      </c>
      <c r="J159" s="470"/>
      <c r="K159" s="471"/>
      <c r="L159" s="463"/>
      <c r="M159" s="223" t="s">
        <v>506</v>
      </c>
      <c r="N159" s="25" t="s">
        <v>516</v>
      </c>
      <c r="O159" s="25">
        <v>0</v>
      </c>
      <c r="P159" s="25">
        <v>1</v>
      </c>
      <c r="Q159" s="25">
        <v>0</v>
      </c>
      <c r="R159" s="49" t="s">
        <v>238</v>
      </c>
      <c r="S159" s="27" t="s">
        <v>8</v>
      </c>
    </row>
    <row r="160" spans="2:19" ht="35.1" customHeight="1" thickBot="1" x14ac:dyDescent="0.3">
      <c r="B160" s="488"/>
      <c r="C160" s="469"/>
      <c r="D160" s="418"/>
      <c r="E160" s="418"/>
      <c r="F160" s="529"/>
      <c r="G160" s="529"/>
      <c r="H160" s="529"/>
      <c r="I160" s="134"/>
      <c r="J160" s="418"/>
      <c r="K160" s="420"/>
      <c r="L160" s="422"/>
      <c r="M160" s="363" t="s">
        <v>506</v>
      </c>
      <c r="N160" s="364" t="s">
        <v>517</v>
      </c>
      <c r="O160" s="364">
        <v>0</v>
      </c>
      <c r="P160" s="364">
        <v>1</v>
      </c>
      <c r="Q160" s="364">
        <v>1.5</v>
      </c>
      <c r="R160" s="364" t="s">
        <v>238</v>
      </c>
      <c r="S160" s="365" t="s">
        <v>1</v>
      </c>
    </row>
    <row r="161" spans="2:19" ht="35.1" customHeight="1" thickTop="1" thickBot="1" x14ac:dyDescent="0.3">
      <c r="B161" s="415" t="s">
        <v>214</v>
      </c>
      <c r="C161" s="416" t="s">
        <v>518</v>
      </c>
      <c r="D161" s="392" t="s">
        <v>519</v>
      </c>
      <c r="E161" s="392" t="s">
        <v>94</v>
      </c>
      <c r="F161" s="392">
        <v>4</v>
      </c>
      <c r="G161" s="392">
        <v>1</v>
      </c>
      <c r="H161" s="392">
        <v>3</v>
      </c>
      <c r="I161" s="392"/>
      <c r="J161" s="392" t="s">
        <v>520</v>
      </c>
      <c r="K161" s="394" t="s">
        <v>262</v>
      </c>
      <c r="L161" s="396" t="s">
        <v>1</v>
      </c>
      <c r="M161" s="103" t="s">
        <v>518</v>
      </c>
      <c r="N161" s="14" t="s">
        <v>521</v>
      </c>
      <c r="O161" s="14">
        <v>4</v>
      </c>
      <c r="P161" s="14">
        <v>1</v>
      </c>
      <c r="Q161" s="14">
        <v>3</v>
      </c>
      <c r="R161" s="14" t="s">
        <v>220</v>
      </c>
      <c r="S161" s="15" t="s">
        <v>3</v>
      </c>
    </row>
    <row r="162" spans="2:19" ht="35.1" customHeight="1" thickTop="1" thickBot="1" x14ac:dyDescent="0.3">
      <c r="B162" s="431"/>
      <c r="C162" s="432"/>
      <c r="D162" s="433"/>
      <c r="E162" s="433"/>
      <c r="F162" s="433"/>
      <c r="G162" s="433"/>
      <c r="H162" s="433"/>
      <c r="I162" s="433"/>
      <c r="J162" s="433"/>
      <c r="K162" s="444"/>
      <c r="L162" s="406"/>
      <c r="M162" s="221" t="s">
        <v>518</v>
      </c>
      <c r="N162" s="18" t="s">
        <v>522</v>
      </c>
      <c r="O162" s="18">
        <v>3</v>
      </c>
      <c r="P162" s="18">
        <v>1</v>
      </c>
      <c r="Q162" s="18">
        <v>3</v>
      </c>
      <c r="R162" s="14" t="s">
        <v>220</v>
      </c>
      <c r="S162" s="19" t="s">
        <v>4</v>
      </c>
    </row>
    <row r="163" spans="2:19" ht="35.1" customHeight="1" thickTop="1" thickBot="1" x14ac:dyDescent="0.3">
      <c r="B163" s="408"/>
      <c r="C163" s="410"/>
      <c r="D163" s="393"/>
      <c r="E163" s="393"/>
      <c r="F163" s="393"/>
      <c r="G163" s="393"/>
      <c r="H163" s="393"/>
      <c r="I163" s="393"/>
      <c r="J163" s="393"/>
      <c r="K163" s="395"/>
      <c r="L163" s="397"/>
      <c r="M163" s="104" t="s">
        <v>518</v>
      </c>
      <c r="N163" s="56" t="s">
        <v>523</v>
      </c>
      <c r="O163" s="56">
        <v>3</v>
      </c>
      <c r="P163" s="56">
        <v>1</v>
      </c>
      <c r="Q163" s="56">
        <v>3</v>
      </c>
      <c r="R163" s="14" t="s">
        <v>220</v>
      </c>
      <c r="S163" s="57" t="s">
        <v>8</v>
      </c>
    </row>
    <row r="164" spans="2:19" ht="35.1" customHeight="1" thickTop="1" thickBot="1" x14ac:dyDescent="0.3">
      <c r="B164" s="176" t="s">
        <v>214</v>
      </c>
      <c r="C164" s="39" t="s">
        <v>525</v>
      </c>
      <c r="D164" s="41" t="s">
        <v>526</v>
      </c>
      <c r="E164" s="41" t="s">
        <v>293</v>
      </c>
      <c r="F164" s="41">
        <v>0</v>
      </c>
      <c r="G164" s="41">
        <v>0</v>
      </c>
      <c r="H164" s="41">
        <v>1</v>
      </c>
      <c r="I164" s="41"/>
      <c r="J164" s="41" t="s">
        <v>0</v>
      </c>
      <c r="K164" s="42" t="s">
        <v>238</v>
      </c>
      <c r="L164" s="234" t="s">
        <v>527</v>
      </c>
      <c r="M164" s="366" t="s">
        <v>524</v>
      </c>
      <c r="N164" s="367" t="s">
        <v>699</v>
      </c>
      <c r="O164" s="367">
        <v>0</v>
      </c>
      <c r="P164" s="367">
        <v>0</v>
      </c>
      <c r="Q164" s="367">
        <v>1</v>
      </c>
      <c r="R164" s="367" t="s">
        <v>238</v>
      </c>
      <c r="S164" s="368" t="s">
        <v>4</v>
      </c>
    </row>
    <row r="165" spans="2:19" ht="35.1" customHeight="1" thickTop="1" thickBot="1" x14ac:dyDescent="0.3">
      <c r="B165" s="171" t="s">
        <v>231</v>
      </c>
      <c r="C165" s="32" t="s">
        <v>136</v>
      </c>
      <c r="D165" s="34" t="s">
        <v>137</v>
      </c>
      <c r="E165" s="34" t="s">
        <v>138</v>
      </c>
      <c r="F165" s="34">
        <v>1</v>
      </c>
      <c r="G165" s="34">
        <v>1</v>
      </c>
      <c r="H165" s="132">
        <v>0.5</v>
      </c>
      <c r="I165" s="132"/>
      <c r="J165" s="34" t="s">
        <v>142</v>
      </c>
      <c r="K165" s="35" t="s">
        <v>282</v>
      </c>
      <c r="L165" s="233" t="s">
        <v>4</v>
      </c>
      <c r="M165" s="264" t="s">
        <v>136</v>
      </c>
      <c r="N165" s="135" t="s">
        <v>139</v>
      </c>
      <c r="O165" s="135">
        <v>1</v>
      </c>
      <c r="P165" s="135">
        <v>1</v>
      </c>
      <c r="Q165" s="135">
        <v>0.5</v>
      </c>
      <c r="R165" s="135" t="s">
        <v>260</v>
      </c>
      <c r="S165" s="136" t="s">
        <v>14</v>
      </c>
    </row>
    <row r="166" spans="2:19" ht="35.1" customHeight="1" thickTop="1" thickBot="1" x14ac:dyDescent="0.3">
      <c r="B166" s="176" t="s">
        <v>231</v>
      </c>
      <c r="C166" s="39" t="s">
        <v>528</v>
      </c>
      <c r="D166" s="124" t="s">
        <v>530</v>
      </c>
      <c r="E166" s="41" t="s">
        <v>531</v>
      </c>
      <c r="F166" s="41">
        <v>1</v>
      </c>
      <c r="G166" s="41">
        <v>0.5</v>
      </c>
      <c r="H166" s="117">
        <v>0.5</v>
      </c>
      <c r="I166" s="117"/>
      <c r="J166" s="41" t="s">
        <v>142</v>
      </c>
      <c r="K166" s="42" t="s">
        <v>26</v>
      </c>
      <c r="L166" s="265" t="s">
        <v>288</v>
      </c>
      <c r="M166" s="369" t="s">
        <v>528</v>
      </c>
      <c r="N166" s="135" t="s">
        <v>529</v>
      </c>
      <c r="O166" s="302">
        <v>1</v>
      </c>
      <c r="P166" s="302">
        <v>1</v>
      </c>
      <c r="Q166" s="302">
        <v>0.5</v>
      </c>
      <c r="R166" s="302" t="s">
        <v>26</v>
      </c>
      <c r="S166" s="136" t="s">
        <v>14</v>
      </c>
    </row>
    <row r="167" spans="2:19" ht="35.1" customHeight="1" thickTop="1" thickBot="1" x14ac:dyDescent="0.3">
      <c r="B167" s="171" t="s">
        <v>231</v>
      </c>
      <c r="C167" s="32" t="s">
        <v>140</v>
      </c>
      <c r="D167" s="34" t="s">
        <v>532</v>
      </c>
      <c r="E167" s="34" t="s">
        <v>145</v>
      </c>
      <c r="F167" s="34">
        <v>2</v>
      </c>
      <c r="G167" s="34">
        <v>1</v>
      </c>
      <c r="H167" s="34">
        <v>1</v>
      </c>
      <c r="I167" s="34"/>
      <c r="J167" s="34" t="s">
        <v>113</v>
      </c>
      <c r="K167" s="35" t="s">
        <v>282</v>
      </c>
      <c r="L167" s="266" t="s">
        <v>4</v>
      </c>
      <c r="M167" s="264" t="s">
        <v>140</v>
      </c>
      <c r="N167" s="34" t="s">
        <v>141</v>
      </c>
      <c r="O167" s="135">
        <v>2</v>
      </c>
      <c r="P167" s="135">
        <v>2</v>
      </c>
      <c r="Q167" s="135">
        <v>1</v>
      </c>
      <c r="R167" s="135" t="s">
        <v>282</v>
      </c>
      <c r="S167" s="136" t="s">
        <v>4</v>
      </c>
    </row>
    <row r="168" spans="2:19" ht="35.1" customHeight="1" thickTop="1" thickBot="1" x14ac:dyDescent="0.3">
      <c r="B168" s="174"/>
      <c r="C168" s="58" t="s">
        <v>243</v>
      </c>
      <c r="D168" s="59"/>
      <c r="E168" s="60"/>
      <c r="F168" s="118">
        <f>SUM(F142:F167)</f>
        <v>27</v>
      </c>
      <c r="G168" s="60"/>
      <c r="H168" s="60"/>
      <c r="I168" s="60"/>
      <c r="J168" s="60" t="s">
        <v>0</v>
      </c>
      <c r="K168" s="61" t="s">
        <v>0</v>
      </c>
      <c r="L168" s="137"/>
      <c r="M168" s="138"/>
      <c r="N168" s="139"/>
      <c r="O168" s="139"/>
      <c r="P168" s="139"/>
      <c r="Q168" s="139"/>
      <c r="R168" s="139"/>
      <c r="S168" s="140"/>
    </row>
    <row r="169" spans="2:19" ht="35.1" customHeight="1" thickBot="1" x14ac:dyDescent="0.3">
      <c r="B169" s="454" t="s">
        <v>613</v>
      </c>
      <c r="C169" s="455"/>
      <c r="D169" s="455"/>
      <c r="E169" s="455"/>
      <c r="F169" s="455"/>
      <c r="G169" s="455"/>
      <c r="H169" s="455"/>
      <c r="I169" s="455"/>
      <c r="J169" s="455"/>
      <c r="K169" s="456"/>
      <c r="L169" s="454" t="s">
        <v>613</v>
      </c>
      <c r="M169" s="500"/>
      <c r="N169" s="500"/>
      <c r="O169" s="500"/>
      <c r="P169" s="500"/>
      <c r="Q169" s="500"/>
      <c r="R169" s="500"/>
      <c r="S169" s="500"/>
    </row>
    <row r="170" spans="2:19" ht="35.1" customHeight="1" thickTop="1" thickBot="1" x14ac:dyDescent="0.3">
      <c r="B170" s="415" t="s">
        <v>31</v>
      </c>
      <c r="C170" s="501" t="s">
        <v>143</v>
      </c>
      <c r="D170" s="494" t="s">
        <v>533</v>
      </c>
      <c r="E170" s="494" t="s">
        <v>145</v>
      </c>
      <c r="F170" s="494">
        <v>2</v>
      </c>
      <c r="G170" s="494">
        <v>0</v>
      </c>
      <c r="H170" s="494">
        <v>1</v>
      </c>
      <c r="I170" s="494">
        <v>1</v>
      </c>
      <c r="J170" s="494" t="s">
        <v>146</v>
      </c>
      <c r="K170" s="504" t="s">
        <v>260</v>
      </c>
      <c r="L170" s="462" t="s">
        <v>219</v>
      </c>
      <c r="M170" s="103" t="s">
        <v>143</v>
      </c>
      <c r="N170" s="18" t="s">
        <v>534</v>
      </c>
      <c r="O170" s="18">
        <v>2</v>
      </c>
      <c r="P170" s="18">
        <v>1</v>
      </c>
      <c r="Q170" s="18">
        <v>1</v>
      </c>
      <c r="R170" s="14" t="s">
        <v>260</v>
      </c>
      <c r="S170" s="15" t="s">
        <v>4</v>
      </c>
    </row>
    <row r="171" spans="2:19" ht="35.1" customHeight="1" thickTop="1" thickBot="1" x14ac:dyDescent="0.3">
      <c r="B171" s="431"/>
      <c r="C171" s="502"/>
      <c r="D171" s="503"/>
      <c r="E171" s="503"/>
      <c r="F171" s="503"/>
      <c r="G171" s="503"/>
      <c r="H171" s="503"/>
      <c r="I171" s="503"/>
      <c r="J171" s="503"/>
      <c r="K171" s="505"/>
      <c r="L171" s="406"/>
      <c r="M171" s="221" t="s">
        <v>143</v>
      </c>
      <c r="N171" s="18" t="s">
        <v>144</v>
      </c>
      <c r="O171" s="18">
        <v>2</v>
      </c>
      <c r="P171" s="18">
        <v>2</v>
      </c>
      <c r="Q171" s="18">
        <v>1</v>
      </c>
      <c r="R171" s="14" t="s">
        <v>260</v>
      </c>
      <c r="S171" s="19" t="s">
        <v>8</v>
      </c>
    </row>
    <row r="172" spans="2:19" ht="48" customHeight="1" thickTop="1" thickBot="1" x14ac:dyDescent="0.3">
      <c r="B172" s="398" t="s">
        <v>31</v>
      </c>
      <c r="C172" s="434" t="s">
        <v>536</v>
      </c>
      <c r="D172" s="400" t="s">
        <v>537</v>
      </c>
      <c r="E172" s="400" t="s">
        <v>538</v>
      </c>
      <c r="F172" s="400">
        <v>4</v>
      </c>
      <c r="G172" s="400">
        <v>0</v>
      </c>
      <c r="H172" s="400">
        <v>4</v>
      </c>
      <c r="I172" s="400">
        <v>1</v>
      </c>
      <c r="J172" s="400" t="s">
        <v>541</v>
      </c>
      <c r="K172" s="402" t="s">
        <v>220</v>
      </c>
      <c r="L172" s="506" t="s">
        <v>288</v>
      </c>
      <c r="M172" s="238" t="s">
        <v>536</v>
      </c>
      <c r="N172" s="68" t="s">
        <v>539</v>
      </c>
      <c r="O172" s="68">
        <v>4</v>
      </c>
      <c r="P172" s="68">
        <v>1</v>
      </c>
      <c r="Q172" s="68">
        <v>3</v>
      </c>
      <c r="R172" s="68" t="s">
        <v>220</v>
      </c>
      <c r="S172" s="69" t="s">
        <v>14</v>
      </c>
    </row>
    <row r="173" spans="2:19" ht="35.1" customHeight="1" thickTop="1" thickBot="1" x14ac:dyDescent="0.3">
      <c r="B173" s="399"/>
      <c r="C173" s="435"/>
      <c r="D173" s="401"/>
      <c r="E173" s="401"/>
      <c r="F173" s="401"/>
      <c r="G173" s="401"/>
      <c r="H173" s="401"/>
      <c r="I173" s="401"/>
      <c r="J173" s="401"/>
      <c r="K173" s="403"/>
      <c r="L173" s="507"/>
      <c r="M173" s="357" t="s">
        <v>536</v>
      </c>
      <c r="N173" s="119" t="s">
        <v>540</v>
      </c>
      <c r="O173" s="308">
        <v>4</v>
      </c>
      <c r="P173" s="308">
        <v>1</v>
      </c>
      <c r="Q173" s="308">
        <v>4</v>
      </c>
      <c r="R173" s="68" t="s">
        <v>220</v>
      </c>
      <c r="S173" s="370" t="s">
        <v>4</v>
      </c>
    </row>
    <row r="174" spans="2:19" ht="35.1" customHeight="1" thickTop="1" thickBot="1" x14ac:dyDescent="0.3">
      <c r="B174" s="171" t="s">
        <v>31</v>
      </c>
      <c r="C174" s="32" t="s">
        <v>542</v>
      </c>
      <c r="D174" s="34" t="s">
        <v>543</v>
      </c>
      <c r="E174" s="34" t="s">
        <v>6</v>
      </c>
      <c r="F174" s="34">
        <v>1</v>
      </c>
      <c r="G174" s="34">
        <v>0</v>
      </c>
      <c r="H174" s="34">
        <v>1</v>
      </c>
      <c r="I174" s="34"/>
      <c r="J174" s="34" t="s">
        <v>544</v>
      </c>
      <c r="K174" s="35" t="s">
        <v>220</v>
      </c>
      <c r="L174" s="233" t="s">
        <v>4</v>
      </c>
      <c r="M174" s="225" t="s">
        <v>545</v>
      </c>
      <c r="N174" s="36" t="s">
        <v>546</v>
      </c>
      <c r="O174" s="36">
        <v>1</v>
      </c>
      <c r="P174" s="36">
        <v>0</v>
      </c>
      <c r="Q174" s="36">
        <v>1</v>
      </c>
      <c r="R174" s="36" t="s">
        <v>220</v>
      </c>
      <c r="S174" s="47" t="s">
        <v>3</v>
      </c>
    </row>
    <row r="175" spans="2:19" ht="35.1" customHeight="1" thickTop="1" thickBot="1" x14ac:dyDescent="0.3">
      <c r="B175" s="170" t="s">
        <v>31</v>
      </c>
      <c r="C175" s="78" t="s">
        <v>152</v>
      </c>
      <c r="D175" s="79" t="s">
        <v>153</v>
      </c>
      <c r="E175" s="79" t="s">
        <v>51</v>
      </c>
      <c r="F175" s="79">
        <v>4</v>
      </c>
      <c r="G175" s="79">
        <v>2</v>
      </c>
      <c r="H175" s="79">
        <v>2</v>
      </c>
      <c r="I175" s="79"/>
      <c r="J175" s="79" t="s">
        <v>154</v>
      </c>
      <c r="K175" s="80" t="s">
        <v>260</v>
      </c>
      <c r="L175" s="245" t="s">
        <v>4</v>
      </c>
      <c r="M175" s="242" t="s">
        <v>155</v>
      </c>
      <c r="N175" s="82" t="s">
        <v>156</v>
      </c>
      <c r="O175" s="82">
        <v>3</v>
      </c>
      <c r="P175" s="82">
        <v>1</v>
      </c>
      <c r="Q175" s="82">
        <v>2</v>
      </c>
      <c r="R175" s="82" t="s">
        <v>260</v>
      </c>
      <c r="S175" s="83" t="s">
        <v>3</v>
      </c>
    </row>
    <row r="176" spans="2:19" ht="43.5" customHeight="1" thickTop="1" thickBot="1" x14ac:dyDescent="0.3">
      <c r="B176" s="171" t="s">
        <v>31</v>
      </c>
      <c r="C176" s="32" t="s">
        <v>547</v>
      </c>
      <c r="D176" s="34" t="s">
        <v>548</v>
      </c>
      <c r="E176" s="34" t="s">
        <v>145</v>
      </c>
      <c r="F176" s="34">
        <v>2</v>
      </c>
      <c r="G176" s="34">
        <v>1</v>
      </c>
      <c r="H176" s="34">
        <v>1</v>
      </c>
      <c r="I176" s="34"/>
      <c r="J176" s="34" t="s">
        <v>549</v>
      </c>
      <c r="K176" s="35" t="s">
        <v>26</v>
      </c>
      <c r="L176" s="233" t="s">
        <v>8</v>
      </c>
      <c r="M176" s="225" t="s">
        <v>547</v>
      </c>
      <c r="N176" s="36" t="s">
        <v>550</v>
      </c>
      <c r="O176" s="36">
        <v>1</v>
      </c>
      <c r="P176" s="36">
        <v>1</v>
      </c>
      <c r="Q176" s="36">
        <v>0</v>
      </c>
      <c r="R176" s="36" t="s">
        <v>26</v>
      </c>
      <c r="S176" s="47" t="s">
        <v>14</v>
      </c>
    </row>
    <row r="177" spans="2:19" ht="35.1" customHeight="1" thickTop="1" thickBot="1" x14ac:dyDescent="0.3">
      <c r="B177" s="398" t="s">
        <v>31</v>
      </c>
      <c r="C177" s="400" t="s">
        <v>551</v>
      </c>
      <c r="D177" s="400" t="s">
        <v>553</v>
      </c>
      <c r="E177" s="400" t="s">
        <v>554</v>
      </c>
      <c r="F177" s="400">
        <v>3</v>
      </c>
      <c r="G177" s="400">
        <v>0</v>
      </c>
      <c r="H177" s="400">
        <v>4</v>
      </c>
      <c r="I177" s="400">
        <v>0</v>
      </c>
      <c r="J177" s="400" t="s">
        <v>555</v>
      </c>
      <c r="K177" s="402" t="s">
        <v>220</v>
      </c>
      <c r="L177" s="404" t="s">
        <v>1</v>
      </c>
      <c r="M177" s="242" t="s">
        <v>557</v>
      </c>
      <c r="N177" s="82" t="s">
        <v>556</v>
      </c>
      <c r="O177" s="82">
        <v>4</v>
      </c>
      <c r="P177" s="82">
        <v>1</v>
      </c>
      <c r="Q177" s="82">
        <v>4</v>
      </c>
      <c r="R177" s="82" t="s">
        <v>220</v>
      </c>
      <c r="S177" s="83" t="s">
        <v>4</v>
      </c>
    </row>
    <row r="178" spans="2:19" ht="35.1" customHeight="1" thickTop="1" thickBot="1" x14ac:dyDescent="0.3">
      <c r="B178" s="399"/>
      <c r="C178" s="401"/>
      <c r="D178" s="401"/>
      <c r="E178" s="401"/>
      <c r="F178" s="401"/>
      <c r="G178" s="401"/>
      <c r="H178" s="401"/>
      <c r="I178" s="401"/>
      <c r="J178" s="401"/>
      <c r="K178" s="403"/>
      <c r="L178" s="405"/>
      <c r="M178" s="242" t="s">
        <v>557</v>
      </c>
      <c r="N178" s="82" t="s">
        <v>552</v>
      </c>
      <c r="O178" s="82">
        <v>4</v>
      </c>
      <c r="P178" s="82">
        <v>1</v>
      </c>
      <c r="Q178" s="82">
        <v>4</v>
      </c>
      <c r="R178" s="82" t="s">
        <v>220</v>
      </c>
      <c r="S178" s="83" t="s">
        <v>1</v>
      </c>
    </row>
    <row r="179" spans="2:19" ht="35.1" customHeight="1" thickTop="1" thickBot="1" x14ac:dyDescent="0.3">
      <c r="B179" s="171" t="s">
        <v>31</v>
      </c>
      <c r="C179" s="32" t="s">
        <v>558</v>
      </c>
      <c r="D179" s="34" t="s">
        <v>559</v>
      </c>
      <c r="E179" s="34" t="s">
        <v>403</v>
      </c>
      <c r="F179" s="34">
        <v>0</v>
      </c>
      <c r="G179" s="34" t="s">
        <v>407</v>
      </c>
      <c r="H179" s="34">
        <v>0</v>
      </c>
      <c r="I179" s="34"/>
      <c r="J179" s="34" t="s">
        <v>560</v>
      </c>
      <c r="K179" s="35" t="s">
        <v>238</v>
      </c>
      <c r="L179" s="233" t="s">
        <v>219</v>
      </c>
      <c r="M179" s="267" t="s">
        <v>693</v>
      </c>
      <c r="N179" s="36" t="s">
        <v>694</v>
      </c>
      <c r="O179" s="36">
        <v>0</v>
      </c>
      <c r="P179" s="36">
        <v>2</v>
      </c>
      <c r="Q179" s="36">
        <v>0</v>
      </c>
      <c r="R179" s="36" t="s">
        <v>238</v>
      </c>
      <c r="S179" s="47" t="s">
        <v>11</v>
      </c>
    </row>
    <row r="180" spans="2:19" ht="42.75" customHeight="1" thickTop="1" thickBot="1" x14ac:dyDescent="0.3">
      <c r="B180" s="398" t="s">
        <v>31</v>
      </c>
      <c r="C180" s="434" t="s">
        <v>561</v>
      </c>
      <c r="D180" s="400" t="s">
        <v>562</v>
      </c>
      <c r="E180" s="400" t="s">
        <v>94</v>
      </c>
      <c r="F180" s="400">
        <v>4</v>
      </c>
      <c r="G180" s="400">
        <v>1</v>
      </c>
      <c r="H180" s="400">
        <v>3</v>
      </c>
      <c r="I180" s="400">
        <v>1</v>
      </c>
      <c r="J180" s="400" t="s">
        <v>563</v>
      </c>
      <c r="K180" s="402" t="s">
        <v>262</v>
      </c>
      <c r="L180" s="404" t="s">
        <v>219</v>
      </c>
      <c r="M180" s="242" t="s">
        <v>564</v>
      </c>
      <c r="N180" s="82" t="s">
        <v>565</v>
      </c>
      <c r="O180" s="82">
        <v>4</v>
      </c>
      <c r="P180" s="82">
        <v>1</v>
      </c>
      <c r="Q180" s="82">
        <v>3</v>
      </c>
      <c r="R180" s="82" t="s">
        <v>262</v>
      </c>
      <c r="S180" s="83" t="s">
        <v>3</v>
      </c>
    </row>
    <row r="181" spans="2:19" ht="35.25" customHeight="1" thickTop="1" thickBot="1" x14ac:dyDescent="0.3">
      <c r="B181" s="399"/>
      <c r="C181" s="435"/>
      <c r="D181" s="401"/>
      <c r="E181" s="401"/>
      <c r="F181" s="401"/>
      <c r="G181" s="401"/>
      <c r="H181" s="401"/>
      <c r="I181" s="401"/>
      <c r="J181" s="401"/>
      <c r="K181" s="403"/>
      <c r="L181" s="405"/>
      <c r="M181" s="242" t="s">
        <v>564</v>
      </c>
      <c r="N181" s="308" t="s">
        <v>566</v>
      </c>
      <c r="O181" s="308">
        <v>4</v>
      </c>
      <c r="P181" s="308">
        <v>1</v>
      </c>
      <c r="Q181" s="308">
        <v>3</v>
      </c>
      <c r="R181" s="308" t="s">
        <v>262</v>
      </c>
      <c r="S181" s="370" t="s">
        <v>12</v>
      </c>
    </row>
    <row r="182" spans="2:19" ht="35.1" customHeight="1" thickTop="1" x14ac:dyDescent="0.25">
      <c r="B182" s="415" t="s">
        <v>31</v>
      </c>
      <c r="C182" s="416" t="s">
        <v>568</v>
      </c>
      <c r="D182" s="392" t="s">
        <v>569</v>
      </c>
      <c r="E182" s="392" t="s">
        <v>570</v>
      </c>
      <c r="F182" s="392">
        <v>0</v>
      </c>
      <c r="G182" s="392">
        <v>0</v>
      </c>
      <c r="H182" s="392">
        <v>1</v>
      </c>
      <c r="I182" s="392">
        <v>0</v>
      </c>
      <c r="J182" s="392" t="s">
        <v>571</v>
      </c>
      <c r="K182" s="394" t="s">
        <v>238</v>
      </c>
      <c r="L182" s="396" t="s">
        <v>219</v>
      </c>
      <c r="M182" s="103" t="s">
        <v>572</v>
      </c>
      <c r="N182" s="14" t="s">
        <v>573</v>
      </c>
      <c r="O182" s="14">
        <v>0</v>
      </c>
      <c r="P182" s="14" t="s">
        <v>576</v>
      </c>
      <c r="Q182" s="14" t="s">
        <v>511</v>
      </c>
      <c r="R182" s="14" t="s">
        <v>238</v>
      </c>
      <c r="S182" s="15" t="s">
        <v>10</v>
      </c>
    </row>
    <row r="183" spans="2:19" ht="35.1" customHeight="1" x14ac:dyDescent="0.25">
      <c r="B183" s="431"/>
      <c r="C183" s="432"/>
      <c r="D183" s="433"/>
      <c r="E183" s="433"/>
      <c r="F183" s="433"/>
      <c r="G183" s="433"/>
      <c r="H183" s="433"/>
      <c r="I183" s="433"/>
      <c r="J183" s="433"/>
      <c r="K183" s="444"/>
      <c r="L183" s="406"/>
      <c r="M183" s="221" t="s">
        <v>574</v>
      </c>
      <c r="N183" s="18" t="s">
        <v>575</v>
      </c>
      <c r="O183" s="18">
        <v>0</v>
      </c>
      <c r="P183" s="18">
        <v>1</v>
      </c>
      <c r="Q183" s="18">
        <v>1.5</v>
      </c>
      <c r="R183" s="18" t="s">
        <v>238</v>
      </c>
      <c r="S183" s="19" t="s">
        <v>8</v>
      </c>
    </row>
    <row r="184" spans="2:19" ht="35.1" customHeight="1" thickBot="1" x14ac:dyDescent="0.3">
      <c r="B184" s="408"/>
      <c r="C184" s="410"/>
      <c r="D184" s="393"/>
      <c r="E184" s="393"/>
      <c r="F184" s="393"/>
      <c r="G184" s="393"/>
      <c r="H184" s="393"/>
      <c r="I184" s="393"/>
      <c r="J184" s="393"/>
      <c r="K184" s="395"/>
      <c r="L184" s="397"/>
      <c r="M184" s="343" t="s">
        <v>574</v>
      </c>
      <c r="N184" s="313" t="s">
        <v>567</v>
      </c>
      <c r="O184" s="313">
        <v>0</v>
      </c>
      <c r="P184" s="313">
        <v>1</v>
      </c>
      <c r="Q184" s="313">
        <v>1</v>
      </c>
      <c r="R184" s="313" t="s">
        <v>238</v>
      </c>
      <c r="S184" s="314" t="s">
        <v>1</v>
      </c>
    </row>
    <row r="185" spans="2:19" ht="35.1" customHeight="1" thickTop="1" thickBot="1" x14ac:dyDescent="0.3">
      <c r="B185" s="398" t="s">
        <v>31</v>
      </c>
      <c r="C185" s="434" t="s">
        <v>577</v>
      </c>
      <c r="D185" s="400" t="s">
        <v>578</v>
      </c>
      <c r="E185" s="400" t="s">
        <v>94</v>
      </c>
      <c r="F185" s="400">
        <v>4</v>
      </c>
      <c r="G185" s="400">
        <v>1</v>
      </c>
      <c r="H185" s="400">
        <v>3</v>
      </c>
      <c r="I185" s="400"/>
      <c r="J185" s="400" t="s">
        <v>579</v>
      </c>
      <c r="K185" s="402" t="s">
        <v>220</v>
      </c>
      <c r="L185" s="404" t="s">
        <v>1</v>
      </c>
      <c r="M185" s="508" t="s">
        <v>577</v>
      </c>
      <c r="N185" s="68" t="s">
        <v>580</v>
      </c>
      <c r="O185" s="68">
        <v>4</v>
      </c>
      <c r="P185" s="68">
        <v>1</v>
      </c>
      <c r="Q185" s="68">
        <v>3</v>
      </c>
      <c r="R185" s="68" t="s">
        <v>26</v>
      </c>
      <c r="S185" s="69" t="s">
        <v>10</v>
      </c>
    </row>
    <row r="186" spans="2:19" ht="35.1" customHeight="1" thickTop="1" thickBot="1" x14ac:dyDescent="0.3">
      <c r="B186" s="451"/>
      <c r="C186" s="452"/>
      <c r="D186" s="445"/>
      <c r="E186" s="445"/>
      <c r="F186" s="445"/>
      <c r="G186" s="445"/>
      <c r="H186" s="445"/>
      <c r="I186" s="445"/>
      <c r="J186" s="445"/>
      <c r="K186" s="446"/>
      <c r="L186" s="447"/>
      <c r="M186" s="509"/>
      <c r="N186" s="71" t="s">
        <v>581</v>
      </c>
      <c r="O186" s="71">
        <v>4</v>
      </c>
      <c r="P186" s="71">
        <v>1</v>
      </c>
      <c r="Q186" s="71">
        <v>3</v>
      </c>
      <c r="R186" s="68" t="s">
        <v>26</v>
      </c>
      <c r="S186" s="72" t="s">
        <v>3</v>
      </c>
    </row>
    <row r="187" spans="2:19" ht="35.1" customHeight="1" thickTop="1" x14ac:dyDescent="0.25">
      <c r="B187" s="451"/>
      <c r="C187" s="452"/>
      <c r="D187" s="445"/>
      <c r="E187" s="445"/>
      <c r="F187" s="445"/>
      <c r="G187" s="445"/>
      <c r="H187" s="445"/>
      <c r="I187" s="445"/>
      <c r="J187" s="445"/>
      <c r="K187" s="446"/>
      <c r="L187" s="447"/>
      <c r="M187" s="509"/>
      <c r="N187" s="71" t="s">
        <v>582</v>
      </c>
      <c r="O187" s="71">
        <v>4</v>
      </c>
      <c r="P187" s="71">
        <v>1</v>
      </c>
      <c r="Q187" s="71">
        <v>3</v>
      </c>
      <c r="R187" s="68" t="s">
        <v>26</v>
      </c>
      <c r="S187" s="72" t="s">
        <v>4</v>
      </c>
    </row>
    <row r="188" spans="2:19" ht="35.1" customHeight="1" thickBot="1" x14ac:dyDescent="0.3">
      <c r="B188" s="399"/>
      <c r="C188" s="435"/>
      <c r="D188" s="401"/>
      <c r="E188" s="401"/>
      <c r="F188" s="401"/>
      <c r="G188" s="401"/>
      <c r="H188" s="401"/>
      <c r="I188" s="401"/>
      <c r="J188" s="401"/>
      <c r="K188" s="403"/>
      <c r="L188" s="405"/>
      <c r="M188" s="509"/>
      <c r="N188" s="377" t="s">
        <v>583</v>
      </c>
      <c r="O188" s="377">
        <v>4</v>
      </c>
      <c r="P188" s="377">
        <v>1</v>
      </c>
      <c r="Q188" s="377">
        <v>3</v>
      </c>
      <c r="R188" s="377" t="s">
        <v>220</v>
      </c>
      <c r="S188" s="378" t="s">
        <v>8</v>
      </c>
    </row>
    <row r="189" spans="2:19" ht="35.1" customHeight="1" thickTop="1" thickBot="1" x14ac:dyDescent="0.3">
      <c r="B189" s="171" t="s">
        <v>214</v>
      </c>
      <c r="C189" s="32" t="s">
        <v>585</v>
      </c>
      <c r="D189" s="34" t="s">
        <v>586</v>
      </c>
      <c r="E189" s="34" t="s">
        <v>587</v>
      </c>
      <c r="F189" s="34">
        <v>0</v>
      </c>
      <c r="G189" s="34">
        <v>0</v>
      </c>
      <c r="H189" s="34">
        <v>1</v>
      </c>
      <c r="I189" s="34"/>
      <c r="J189" s="34" t="s">
        <v>0</v>
      </c>
      <c r="K189" s="35" t="s">
        <v>238</v>
      </c>
      <c r="L189" s="376" t="s">
        <v>219</v>
      </c>
      <c r="M189" s="381" t="s">
        <v>585</v>
      </c>
      <c r="N189" s="382" t="s">
        <v>584</v>
      </c>
      <c r="O189" s="382">
        <v>0</v>
      </c>
      <c r="P189" s="382">
        <v>0</v>
      </c>
      <c r="Q189" s="382">
        <v>1</v>
      </c>
      <c r="R189" s="382" t="s">
        <v>238</v>
      </c>
      <c r="S189" s="383" t="s">
        <v>4</v>
      </c>
    </row>
    <row r="190" spans="2:19" ht="35.1" customHeight="1" thickTop="1" thickBot="1" x14ac:dyDescent="0.3">
      <c r="B190" s="170" t="s">
        <v>231</v>
      </c>
      <c r="C190" s="78" t="s">
        <v>588</v>
      </c>
      <c r="D190" s="79" t="s">
        <v>589</v>
      </c>
      <c r="E190" s="79" t="s">
        <v>47</v>
      </c>
      <c r="F190" s="79">
        <v>1</v>
      </c>
      <c r="G190" s="79">
        <v>1</v>
      </c>
      <c r="H190" s="79">
        <v>0</v>
      </c>
      <c r="I190" s="79"/>
      <c r="J190" s="79" t="s">
        <v>597</v>
      </c>
      <c r="K190" s="80" t="s">
        <v>262</v>
      </c>
      <c r="L190" s="268" t="s">
        <v>14</v>
      </c>
      <c r="M190" s="284"/>
      <c r="N190" s="379"/>
      <c r="O190" s="379"/>
      <c r="P190" s="379"/>
      <c r="Q190" s="379"/>
      <c r="R190" s="379"/>
      <c r="S190" s="380"/>
    </row>
    <row r="191" spans="2:19" ht="35.1" customHeight="1" thickTop="1" thickBot="1" x14ac:dyDescent="0.3">
      <c r="B191" s="171" t="s">
        <v>231</v>
      </c>
      <c r="C191" s="32" t="s">
        <v>590</v>
      </c>
      <c r="D191" s="34" t="s">
        <v>591</v>
      </c>
      <c r="E191" s="34" t="s">
        <v>592</v>
      </c>
      <c r="F191" s="34">
        <v>1</v>
      </c>
      <c r="G191" s="34">
        <v>0</v>
      </c>
      <c r="H191" s="34">
        <v>2</v>
      </c>
      <c r="I191" s="34"/>
      <c r="J191" s="34" t="s">
        <v>593</v>
      </c>
      <c r="K191" s="35" t="s">
        <v>262</v>
      </c>
      <c r="L191" s="233" t="s">
        <v>4</v>
      </c>
      <c r="M191" s="225" t="s">
        <v>590</v>
      </c>
      <c r="N191" s="36" t="s">
        <v>594</v>
      </c>
      <c r="O191" s="36">
        <v>2</v>
      </c>
      <c r="P191" s="36">
        <v>0</v>
      </c>
      <c r="Q191" s="36">
        <v>2</v>
      </c>
      <c r="R191" s="36" t="s">
        <v>26</v>
      </c>
      <c r="S191" s="47" t="s">
        <v>11</v>
      </c>
    </row>
    <row r="192" spans="2:19" ht="35.1" customHeight="1" thickTop="1" thickBot="1" x14ac:dyDescent="0.3">
      <c r="B192" s="170" t="s">
        <v>231</v>
      </c>
      <c r="C192" s="78" t="s">
        <v>595</v>
      </c>
      <c r="D192" s="79" t="s">
        <v>596</v>
      </c>
      <c r="E192" s="79" t="s">
        <v>47</v>
      </c>
      <c r="F192" s="79">
        <v>1</v>
      </c>
      <c r="G192" s="79">
        <v>1</v>
      </c>
      <c r="H192" s="79">
        <v>0</v>
      </c>
      <c r="I192" s="79"/>
      <c r="J192" s="79" t="s">
        <v>598</v>
      </c>
      <c r="K192" s="80" t="s">
        <v>262</v>
      </c>
      <c r="L192" s="269" t="s">
        <v>14</v>
      </c>
      <c r="M192" s="142"/>
      <c r="N192" s="183"/>
      <c r="O192" s="183"/>
      <c r="P192" s="183"/>
      <c r="Q192" s="183"/>
      <c r="R192" s="183"/>
      <c r="S192" s="143"/>
    </row>
    <row r="193" spans="2:19" ht="35.1" customHeight="1" thickTop="1" thickBot="1" x14ac:dyDescent="0.3">
      <c r="B193" s="415" t="s">
        <v>231</v>
      </c>
      <c r="C193" s="416" t="s">
        <v>599</v>
      </c>
      <c r="D193" s="392" t="s">
        <v>600</v>
      </c>
      <c r="E193" s="392" t="s">
        <v>138</v>
      </c>
      <c r="F193" s="392">
        <v>1</v>
      </c>
      <c r="G193" s="392">
        <v>0</v>
      </c>
      <c r="H193" s="392" t="s">
        <v>601</v>
      </c>
      <c r="I193" s="392" t="s">
        <v>602</v>
      </c>
      <c r="J193" s="392" t="s">
        <v>597</v>
      </c>
      <c r="K193" s="394" t="s">
        <v>262</v>
      </c>
      <c r="L193" s="396" t="s">
        <v>219</v>
      </c>
      <c r="M193" s="225" t="s">
        <v>599</v>
      </c>
      <c r="N193" s="36" t="s">
        <v>603</v>
      </c>
      <c r="O193" s="36">
        <v>1</v>
      </c>
      <c r="P193" s="36">
        <v>1</v>
      </c>
      <c r="Q193" s="36">
        <v>0.5</v>
      </c>
      <c r="R193" s="36" t="s">
        <v>260</v>
      </c>
      <c r="S193" s="47" t="s">
        <v>10</v>
      </c>
    </row>
    <row r="194" spans="2:19" ht="35.1" customHeight="1" thickTop="1" thickBot="1" x14ac:dyDescent="0.3">
      <c r="B194" s="408"/>
      <c r="C194" s="410"/>
      <c r="D194" s="393"/>
      <c r="E194" s="393"/>
      <c r="F194" s="393"/>
      <c r="G194" s="393"/>
      <c r="H194" s="393"/>
      <c r="I194" s="393"/>
      <c r="J194" s="393"/>
      <c r="K194" s="395"/>
      <c r="L194" s="397"/>
      <c r="M194" s="225" t="s">
        <v>599</v>
      </c>
      <c r="N194" s="34" t="s">
        <v>604</v>
      </c>
      <c r="O194" s="36">
        <v>1</v>
      </c>
      <c r="P194" s="36">
        <v>1</v>
      </c>
      <c r="Q194" s="36">
        <v>0.5</v>
      </c>
      <c r="R194" s="36" t="s">
        <v>26</v>
      </c>
      <c r="S194" s="47" t="s">
        <v>4</v>
      </c>
    </row>
    <row r="195" spans="2:19" ht="35.1" customHeight="1" thickTop="1" thickBot="1" x14ac:dyDescent="0.3">
      <c r="B195" s="423" t="s">
        <v>535</v>
      </c>
      <c r="C195" s="537" t="s">
        <v>605</v>
      </c>
      <c r="D195" s="425" t="s">
        <v>606</v>
      </c>
      <c r="E195" s="425" t="s">
        <v>608</v>
      </c>
      <c r="F195" s="425">
        <v>0</v>
      </c>
      <c r="G195" s="425"/>
      <c r="H195" s="425"/>
      <c r="I195" s="425"/>
      <c r="J195" s="425" t="s">
        <v>607</v>
      </c>
      <c r="K195" s="427" t="s">
        <v>220</v>
      </c>
      <c r="L195" s="429" t="s">
        <v>219</v>
      </c>
      <c r="M195" s="185" t="s">
        <v>609</v>
      </c>
      <c r="N195" s="384" t="s">
        <v>610</v>
      </c>
      <c r="O195" s="384">
        <v>0</v>
      </c>
      <c r="P195" s="384">
        <v>0</v>
      </c>
      <c r="Q195" s="384" t="s">
        <v>611</v>
      </c>
      <c r="R195" s="384" t="s">
        <v>238</v>
      </c>
      <c r="S195" s="385" t="s">
        <v>14</v>
      </c>
    </row>
    <row r="196" spans="2:19" ht="35.1" customHeight="1" thickTop="1" thickBot="1" x14ac:dyDescent="0.3">
      <c r="B196" s="424"/>
      <c r="C196" s="538"/>
      <c r="D196" s="426"/>
      <c r="E196" s="426"/>
      <c r="F196" s="426"/>
      <c r="G196" s="426"/>
      <c r="H196" s="426"/>
      <c r="I196" s="426"/>
      <c r="J196" s="426"/>
      <c r="K196" s="428"/>
      <c r="L196" s="430"/>
      <c r="M196" s="188" t="s">
        <v>609</v>
      </c>
      <c r="N196" s="386" t="s">
        <v>612</v>
      </c>
      <c r="O196" s="386">
        <v>0</v>
      </c>
      <c r="P196" s="386">
        <v>0</v>
      </c>
      <c r="Q196" s="386" t="s">
        <v>611</v>
      </c>
      <c r="R196" s="386" t="s">
        <v>238</v>
      </c>
      <c r="S196" s="144" t="s">
        <v>1</v>
      </c>
    </row>
    <row r="197" spans="2:19" ht="35.1" customHeight="1" thickTop="1" thickBot="1" x14ac:dyDescent="0.3">
      <c r="B197" s="91"/>
      <c r="C197" s="90" t="s">
        <v>280</v>
      </c>
      <c r="D197" s="91"/>
      <c r="E197" s="89"/>
      <c r="F197" s="92">
        <f>SUM(F170:F193)</f>
        <v>28</v>
      </c>
      <c r="G197" s="89"/>
      <c r="H197" s="89"/>
      <c r="I197" s="89"/>
      <c r="J197" s="89" t="s">
        <v>0</v>
      </c>
      <c r="K197" s="93" t="s">
        <v>0</v>
      </c>
      <c r="L197" s="137"/>
      <c r="M197" s="145"/>
      <c r="N197" s="137"/>
      <c r="O197" s="137"/>
      <c r="P197" s="137"/>
      <c r="Q197" s="137"/>
      <c r="R197" s="137"/>
      <c r="S197" s="146"/>
    </row>
    <row r="198" spans="2:19" ht="35.1" customHeight="1" thickBot="1" x14ac:dyDescent="0.3">
      <c r="B198" s="11"/>
      <c r="C198" s="436" t="s">
        <v>614</v>
      </c>
      <c r="D198" s="437"/>
      <c r="E198" s="437"/>
      <c r="F198" s="437"/>
      <c r="G198" s="437"/>
      <c r="H198" s="437"/>
      <c r="I198" s="437"/>
      <c r="J198" s="437"/>
      <c r="K198" s="12"/>
      <c r="L198" s="436" t="s">
        <v>614</v>
      </c>
      <c r="M198" s="437"/>
      <c r="N198" s="437"/>
      <c r="O198" s="437"/>
      <c r="P198" s="437"/>
      <c r="Q198" s="437"/>
      <c r="R198" s="437"/>
      <c r="S198" s="437"/>
    </row>
    <row r="199" spans="2:19" ht="35.1" customHeight="1" thickBot="1" x14ac:dyDescent="0.3">
      <c r="B199" s="287" t="s">
        <v>31</v>
      </c>
      <c r="C199" s="151" t="s">
        <v>616</v>
      </c>
      <c r="D199" s="151" t="s">
        <v>617</v>
      </c>
      <c r="E199" s="64" t="s">
        <v>618</v>
      </c>
      <c r="F199" s="64">
        <v>3</v>
      </c>
      <c r="G199" s="64">
        <v>0</v>
      </c>
      <c r="H199" s="64">
        <v>4</v>
      </c>
      <c r="I199" s="151"/>
      <c r="J199" s="64" t="s">
        <v>619</v>
      </c>
      <c r="K199" s="288" t="s">
        <v>220</v>
      </c>
      <c r="L199" s="270" t="s">
        <v>4</v>
      </c>
      <c r="M199" s="237" t="s">
        <v>616</v>
      </c>
      <c r="N199" s="65" t="s">
        <v>620</v>
      </c>
      <c r="O199" s="65">
        <v>3</v>
      </c>
      <c r="P199" s="65">
        <v>0</v>
      </c>
      <c r="Q199" s="65">
        <v>3</v>
      </c>
      <c r="R199" s="65" t="s">
        <v>220</v>
      </c>
      <c r="S199" s="66" t="s">
        <v>14</v>
      </c>
    </row>
    <row r="200" spans="2:19" ht="35.1" customHeight="1" thickTop="1" thickBot="1" x14ac:dyDescent="0.3">
      <c r="B200" s="176" t="s">
        <v>31</v>
      </c>
      <c r="C200" s="39" t="s">
        <v>177</v>
      </c>
      <c r="D200" s="41" t="s">
        <v>621</v>
      </c>
      <c r="E200" s="41" t="s">
        <v>622</v>
      </c>
      <c r="F200" s="41">
        <v>5</v>
      </c>
      <c r="G200" s="41">
        <v>1</v>
      </c>
      <c r="H200" s="41">
        <v>4</v>
      </c>
      <c r="I200" s="41"/>
      <c r="J200" s="41" t="s">
        <v>623</v>
      </c>
      <c r="K200" s="42" t="s">
        <v>220</v>
      </c>
      <c r="L200" s="234" t="s">
        <v>4</v>
      </c>
      <c r="M200" s="226" t="s">
        <v>177</v>
      </c>
      <c r="N200" s="43" t="s">
        <v>624</v>
      </c>
      <c r="O200" s="43">
        <v>5</v>
      </c>
      <c r="P200" s="43">
        <v>1</v>
      </c>
      <c r="Q200" s="43">
        <v>4</v>
      </c>
      <c r="R200" s="43" t="s">
        <v>220</v>
      </c>
      <c r="S200" s="45" t="s">
        <v>3</v>
      </c>
    </row>
    <row r="201" spans="2:19" ht="35.1" customHeight="1" thickTop="1" thickBot="1" x14ac:dyDescent="0.3">
      <c r="B201" s="171" t="s">
        <v>214</v>
      </c>
      <c r="C201" s="32" t="s">
        <v>184</v>
      </c>
      <c r="D201" s="34" t="s">
        <v>625</v>
      </c>
      <c r="E201" s="34" t="s">
        <v>622</v>
      </c>
      <c r="F201" s="34">
        <v>5</v>
      </c>
      <c r="G201" s="34">
        <v>1</v>
      </c>
      <c r="H201" s="34">
        <v>4</v>
      </c>
      <c r="I201" s="34"/>
      <c r="J201" s="34" t="s">
        <v>626</v>
      </c>
      <c r="K201" s="35" t="s">
        <v>220</v>
      </c>
      <c r="L201" s="233" t="s">
        <v>4</v>
      </c>
      <c r="M201" s="225" t="s">
        <v>627</v>
      </c>
      <c r="N201" s="36" t="s">
        <v>628</v>
      </c>
      <c r="O201" s="36">
        <v>5</v>
      </c>
      <c r="P201" s="36">
        <v>1</v>
      </c>
      <c r="Q201" s="36">
        <v>4</v>
      </c>
      <c r="R201" s="36" t="s">
        <v>220</v>
      </c>
      <c r="S201" s="47" t="s">
        <v>19</v>
      </c>
    </row>
    <row r="202" spans="2:19" ht="35.1" customHeight="1" thickTop="1" thickBot="1" x14ac:dyDescent="0.3">
      <c r="B202" s="176" t="s">
        <v>31</v>
      </c>
      <c r="C202" s="39" t="s">
        <v>157</v>
      </c>
      <c r="D202" s="41" t="s">
        <v>158</v>
      </c>
      <c r="E202" s="41" t="s">
        <v>47</v>
      </c>
      <c r="F202" s="41">
        <v>1</v>
      </c>
      <c r="G202" s="41">
        <v>1</v>
      </c>
      <c r="H202" s="41">
        <v>0</v>
      </c>
      <c r="I202" s="41"/>
      <c r="J202" s="41" t="s">
        <v>159</v>
      </c>
      <c r="K202" s="42" t="s">
        <v>260</v>
      </c>
      <c r="L202" s="234" t="s">
        <v>8</v>
      </c>
      <c r="M202" s="226" t="s">
        <v>157</v>
      </c>
      <c r="N202" s="43" t="s">
        <v>160</v>
      </c>
      <c r="O202" s="43">
        <v>2</v>
      </c>
      <c r="P202" s="43">
        <v>1</v>
      </c>
      <c r="Q202" s="43">
        <v>1</v>
      </c>
      <c r="R202" s="43" t="s">
        <v>260</v>
      </c>
      <c r="S202" s="45" t="s">
        <v>14</v>
      </c>
    </row>
    <row r="203" spans="2:19" ht="35.1" customHeight="1" thickTop="1" x14ac:dyDescent="0.25">
      <c r="B203" s="407" t="s">
        <v>214</v>
      </c>
      <c r="C203" s="409" t="s">
        <v>630</v>
      </c>
      <c r="D203" s="411" t="s">
        <v>629</v>
      </c>
      <c r="E203" s="411" t="s">
        <v>631</v>
      </c>
      <c r="F203" s="411">
        <v>2</v>
      </c>
      <c r="G203" s="411">
        <v>0</v>
      </c>
      <c r="H203" s="411">
        <v>5</v>
      </c>
      <c r="I203" s="411"/>
      <c r="J203" s="411" t="s">
        <v>619</v>
      </c>
      <c r="K203" s="412" t="s">
        <v>220</v>
      </c>
      <c r="L203" s="462" t="s">
        <v>8</v>
      </c>
      <c r="M203" s="237" t="s">
        <v>630</v>
      </c>
      <c r="N203" s="65" t="s">
        <v>632</v>
      </c>
      <c r="O203" s="65">
        <v>2</v>
      </c>
      <c r="P203" s="65">
        <v>0</v>
      </c>
      <c r="Q203" s="65">
        <v>6</v>
      </c>
      <c r="R203" s="65" t="s">
        <v>220</v>
      </c>
      <c r="S203" s="66" t="s">
        <v>3</v>
      </c>
    </row>
    <row r="204" spans="2:19" ht="35.1" customHeight="1" thickBot="1" x14ac:dyDescent="0.3">
      <c r="B204" s="408"/>
      <c r="C204" s="410"/>
      <c r="D204" s="393"/>
      <c r="E204" s="393"/>
      <c r="F204" s="393"/>
      <c r="G204" s="393"/>
      <c r="H204" s="393"/>
      <c r="I204" s="393"/>
      <c r="J204" s="393"/>
      <c r="K204" s="395"/>
      <c r="L204" s="397"/>
      <c r="M204" s="104" t="s">
        <v>630</v>
      </c>
      <c r="N204" s="56" t="s">
        <v>633</v>
      </c>
      <c r="O204" s="56">
        <v>2</v>
      </c>
      <c r="P204" s="56">
        <v>0</v>
      </c>
      <c r="Q204" s="56">
        <v>5</v>
      </c>
      <c r="R204" s="56" t="s">
        <v>220</v>
      </c>
      <c r="S204" s="57" t="s">
        <v>4</v>
      </c>
    </row>
    <row r="205" spans="2:19" ht="35.1" customHeight="1" thickTop="1" thickBot="1" x14ac:dyDescent="0.3">
      <c r="B205" s="176" t="s">
        <v>214</v>
      </c>
      <c r="C205" s="39" t="s">
        <v>634</v>
      </c>
      <c r="D205" s="41" t="s">
        <v>635</v>
      </c>
      <c r="E205" s="41" t="s">
        <v>618</v>
      </c>
      <c r="F205" s="41">
        <v>3</v>
      </c>
      <c r="G205" s="41">
        <v>0</v>
      </c>
      <c r="H205" s="41">
        <v>4</v>
      </c>
      <c r="I205" s="41"/>
      <c r="J205" s="41" t="s">
        <v>636</v>
      </c>
      <c r="K205" s="42" t="s">
        <v>26</v>
      </c>
      <c r="L205" s="234" t="s">
        <v>1</v>
      </c>
      <c r="M205" s="226" t="s">
        <v>637</v>
      </c>
      <c r="N205" s="43" t="s">
        <v>638</v>
      </c>
      <c r="O205" s="43">
        <v>3</v>
      </c>
      <c r="P205" s="43">
        <v>0</v>
      </c>
      <c r="Q205" s="43">
        <v>4</v>
      </c>
      <c r="R205" s="43" t="s">
        <v>26</v>
      </c>
      <c r="S205" s="45" t="s">
        <v>4</v>
      </c>
    </row>
    <row r="206" spans="2:19" ht="35.1" customHeight="1" thickTop="1" thickBot="1" x14ac:dyDescent="0.3">
      <c r="B206" s="171" t="s">
        <v>31</v>
      </c>
      <c r="C206" s="32" t="s">
        <v>161</v>
      </c>
      <c r="D206" s="34" t="s">
        <v>162</v>
      </c>
      <c r="E206" s="34" t="s">
        <v>47</v>
      </c>
      <c r="F206" s="34">
        <v>1</v>
      </c>
      <c r="G206" s="34">
        <v>1</v>
      </c>
      <c r="H206" s="34">
        <v>0</v>
      </c>
      <c r="I206" s="34"/>
      <c r="J206" s="34" t="s">
        <v>163</v>
      </c>
      <c r="K206" s="35" t="s">
        <v>260</v>
      </c>
      <c r="L206" s="233" t="s">
        <v>4</v>
      </c>
      <c r="M206" s="225" t="s">
        <v>164</v>
      </c>
      <c r="N206" s="36" t="s">
        <v>165</v>
      </c>
      <c r="O206" s="36">
        <v>1</v>
      </c>
      <c r="P206" s="36">
        <v>1</v>
      </c>
      <c r="Q206" s="36">
        <v>0</v>
      </c>
      <c r="R206" s="36" t="s">
        <v>26</v>
      </c>
      <c r="S206" s="47" t="s">
        <v>7</v>
      </c>
    </row>
    <row r="207" spans="2:19" ht="35.1" customHeight="1" thickTop="1" thickBot="1" x14ac:dyDescent="0.3">
      <c r="B207" s="486" t="s">
        <v>214</v>
      </c>
      <c r="C207" s="467" t="s">
        <v>640</v>
      </c>
      <c r="D207" s="417" t="s">
        <v>641</v>
      </c>
      <c r="E207" s="417" t="s">
        <v>642</v>
      </c>
      <c r="F207" s="417">
        <v>3</v>
      </c>
      <c r="G207" s="417">
        <v>1</v>
      </c>
      <c r="H207" s="417">
        <v>2</v>
      </c>
      <c r="I207" s="417">
        <v>0.5</v>
      </c>
      <c r="J207" s="417" t="s">
        <v>643</v>
      </c>
      <c r="K207" s="419" t="s">
        <v>225</v>
      </c>
      <c r="L207" s="421" t="s">
        <v>219</v>
      </c>
      <c r="M207" s="226" t="s">
        <v>644</v>
      </c>
      <c r="N207" s="43" t="s">
        <v>645</v>
      </c>
      <c r="O207" s="43">
        <v>3</v>
      </c>
      <c r="P207" s="43">
        <v>1</v>
      </c>
      <c r="Q207" s="43">
        <v>2</v>
      </c>
      <c r="R207" s="43" t="s">
        <v>220</v>
      </c>
      <c r="S207" s="45" t="s">
        <v>10</v>
      </c>
    </row>
    <row r="208" spans="2:19" ht="35.1" customHeight="1" thickTop="1" thickBot="1" x14ac:dyDescent="0.3">
      <c r="B208" s="488"/>
      <c r="C208" s="469"/>
      <c r="D208" s="418"/>
      <c r="E208" s="418"/>
      <c r="F208" s="418"/>
      <c r="G208" s="418"/>
      <c r="H208" s="418"/>
      <c r="I208" s="418"/>
      <c r="J208" s="418"/>
      <c r="K208" s="420"/>
      <c r="L208" s="422"/>
      <c r="M208" s="294" t="s">
        <v>644</v>
      </c>
      <c r="N208" s="375" t="s">
        <v>639</v>
      </c>
      <c r="O208" s="375">
        <v>3</v>
      </c>
      <c r="P208" s="375">
        <v>1</v>
      </c>
      <c r="Q208" s="375">
        <v>2</v>
      </c>
      <c r="R208" s="375" t="s">
        <v>220</v>
      </c>
      <c r="S208" s="299" t="s">
        <v>12</v>
      </c>
    </row>
    <row r="209" spans="2:19" ht="35.1" customHeight="1" thickTop="1" x14ac:dyDescent="0.25">
      <c r="B209" s="415" t="s">
        <v>31</v>
      </c>
      <c r="C209" s="416" t="s">
        <v>646</v>
      </c>
      <c r="D209" s="392" t="s">
        <v>647</v>
      </c>
      <c r="E209" s="392" t="s">
        <v>176</v>
      </c>
      <c r="F209" s="392">
        <v>5</v>
      </c>
      <c r="G209" s="392">
        <v>1</v>
      </c>
      <c r="H209" s="392">
        <v>5</v>
      </c>
      <c r="I209" s="392"/>
      <c r="J209" s="392" t="s">
        <v>648</v>
      </c>
      <c r="K209" s="394" t="s">
        <v>220</v>
      </c>
      <c r="L209" s="396" t="s">
        <v>1</v>
      </c>
      <c r="M209" s="103" t="s">
        <v>646</v>
      </c>
      <c r="N209" s="14" t="s">
        <v>649</v>
      </c>
      <c r="O209" s="14">
        <v>6</v>
      </c>
      <c r="P209" s="14">
        <v>1</v>
      </c>
      <c r="Q209" s="14">
        <v>5</v>
      </c>
      <c r="R209" s="14" t="s">
        <v>220</v>
      </c>
      <c r="S209" s="15" t="s">
        <v>17</v>
      </c>
    </row>
    <row r="210" spans="2:19" ht="35.1" customHeight="1" x14ac:dyDescent="0.25">
      <c r="B210" s="431"/>
      <c r="C210" s="432"/>
      <c r="D210" s="433"/>
      <c r="E210" s="433"/>
      <c r="F210" s="433"/>
      <c r="G210" s="433"/>
      <c r="H210" s="433"/>
      <c r="I210" s="433"/>
      <c r="J210" s="433"/>
      <c r="K210" s="444"/>
      <c r="L210" s="406"/>
      <c r="M210" s="221" t="s">
        <v>646</v>
      </c>
      <c r="N210" s="147" t="s">
        <v>650</v>
      </c>
      <c r="O210" s="147">
        <v>5</v>
      </c>
      <c r="P210" s="147">
        <v>1</v>
      </c>
      <c r="Q210" s="147">
        <v>5</v>
      </c>
      <c r="R210" s="147" t="s">
        <v>220</v>
      </c>
      <c r="S210" s="19" t="s">
        <v>4</v>
      </c>
    </row>
    <row r="211" spans="2:19" ht="35.1" customHeight="1" thickBot="1" x14ac:dyDescent="0.3">
      <c r="B211" s="408"/>
      <c r="C211" s="410"/>
      <c r="D211" s="393"/>
      <c r="E211" s="393"/>
      <c r="F211" s="393"/>
      <c r="G211" s="393"/>
      <c r="H211" s="393"/>
      <c r="I211" s="393"/>
      <c r="J211" s="393"/>
      <c r="K211" s="395"/>
      <c r="L211" s="397"/>
      <c r="M211" s="248" t="s">
        <v>646</v>
      </c>
      <c r="N211" s="303" t="s">
        <v>651</v>
      </c>
      <c r="O211" s="303">
        <v>5</v>
      </c>
      <c r="P211" s="303">
        <v>1</v>
      </c>
      <c r="Q211" s="303">
        <v>5</v>
      </c>
      <c r="R211" s="303" t="s">
        <v>220</v>
      </c>
      <c r="S211" s="95" t="s">
        <v>8</v>
      </c>
    </row>
    <row r="212" spans="2:19" ht="35.1" customHeight="1" thickTop="1" thickBot="1" x14ac:dyDescent="0.3">
      <c r="B212" s="176" t="s">
        <v>214</v>
      </c>
      <c r="C212" s="39" t="s">
        <v>652</v>
      </c>
      <c r="D212" s="41" t="s">
        <v>653</v>
      </c>
      <c r="E212" s="41" t="s">
        <v>293</v>
      </c>
      <c r="F212" s="41">
        <v>0</v>
      </c>
      <c r="G212" s="41">
        <v>0</v>
      </c>
      <c r="H212" s="41">
        <v>1</v>
      </c>
      <c r="I212" s="41"/>
      <c r="J212" s="41" t="s">
        <v>0</v>
      </c>
      <c r="K212" s="42" t="s">
        <v>238</v>
      </c>
      <c r="L212" s="389" t="s">
        <v>654</v>
      </c>
      <c r="M212" s="381" t="s">
        <v>652</v>
      </c>
      <c r="N212" s="382" t="s">
        <v>692</v>
      </c>
      <c r="O212" s="382">
        <v>0</v>
      </c>
      <c r="P212" s="382">
        <v>0</v>
      </c>
      <c r="Q212" s="382">
        <v>1</v>
      </c>
      <c r="R212" s="382" t="s">
        <v>238</v>
      </c>
      <c r="S212" s="383" t="s">
        <v>4</v>
      </c>
    </row>
    <row r="213" spans="2:19" ht="35.1" customHeight="1" thickTop="1" x14ac:dyDescent="0.25">
      <c r="B213" s="415" t="s">
        <v>231</v>
      </c>
      <c r="C213" s="416" t="s">
        <v>166</v>
      </c>
      <c r="D213" s="392" t="s">
        <v>655</v>
      </c>
      <c r="E213" s="392" t="s">
        <v>656</v>
      </c>
      <c r="F213" s="392">
        <v>1</v>
      </c>
      <c r="G213" s="392">
        <v>6</v>
      </c>
      <c r="H213" s="392">
        <v>12</v>
      </c>
      <c r="I213" s="392"/>
      <c r="J213" s="392" t="s">
        <v>168</v>
      </c>
      <c r="K213" s="394" t="s">
        <v>282</v>
      </c>
      <c r="L213" s="396" t="s">
        <v>219</v>
      </c>
      <c r="M213" s="343" t="s">
        <v>166</v>
      </c>
      <c r="N213" s="302" t="s">
        <v>169</v>
      </c>
      <c r="O213" s="302">
        <v>1</v>
      </c>
      <c r="P213" s="302">
        <v>1</v>
      </c>
      <c r="Q213" s="302">
        <v>0.5</v>
      </c>
      <c r="R213" s="302" t="s">
        <v>260</v>
      </c>
      <c r="S213" s="387" t="s">
        <v>14</v>
      </c>
    </row>
    <row r="214" spans="2:19" ht="35.1" customHeight="1" thickBot="1" x14ac:dyDescent="0.3">
      <c r="B214" s="408"/>
      <c r="C214" s="410"/>
      <c r="D214" s="393"/>
      <c r="E214" s="393"/>
      <c r="F214" s="393"/>
      <c r="G214" s="393"/>
      <c r="H214" s="393"/>
      <c r="I214" s="393"/>
      <c r="J214" s="393"/>
      <c r="K214" s="395"/>
      <c r="L214" s="406"/>
      <c r="M214" s="104" t="s">
        <v>166</v>
      </c>
      <c r="N214" s="56" t="s">
        <v>167</v>
      </c>
      <c r="O214" s="56">
        <v>1</v>
      </c>
      <c r="P214" s="56">
        <v>1</v>
      </c>
      <c r="Q214" s="56">
        <v>0.5</v>
      </c>
      <c r="R214" s="56" t="s">
        <v>282</v>
      </c>
      <c r="S214" s="388" t="s">
        <v>4</v>
      </c>
    </row>
    <row r="215" spans="2:19" ht="35.1" customHeight="1" thickTop="1" thickBot="1" x14ac:dyDescent="0.3">
      <c r="B215" s="176" t="s">
        <v>231</v>
      </c>
      <c r="C215" s="39" t="s">
        <v>657</v>
      </c>
      <c r="D215" s="41" t="s">
        <v>658</v>
      </c>
      <c r="E215" s="41" t="s">
        <v>47</v>
      </c>
      <c r="F215" s="41">
        <v>1</v>
      </c>
      <c r="G215" s="41">
        <v>1</v>
      </c>
      <c r="H215" s="41">
        <v>0</v>
      </c>
      <c r="I215" s="41"/>
      <c r="J215" s="41" t="s">
        <v>661</v>
      </c>
      <c r="K215" s="42" t="s">
        <v>26</v>
      </c>
      <c r="L215" s="271" t="s">
        <v>14</v>
      </c>
      <c r="M215" s="284"/>
      <c r="N215" s="379"/>
      <c r="O215" s="379"/>
      <c r="P215" s="379"/>
      <c r="Q215" s="379"/>
      <c r="R215" s="379"/>
      <c r="S215" s="380"/>
    </row>
    <row r="216" spans="2:19" ht="35.1" customHeight="1" thickTop="1" thickBot="1" x14ac:dyDescent="0.3">
      <c r="B216" s="171" t="s">
        <v>231</v>
      </c>
      <c r="C216" s="32" t="s">
        <v>659</v>
      </c>
      <c r="D216" s="34" t="s">
        <v>660</v>
      </c>
      <c r="E216" s="34" t="s">
        <v>663</v>
      </c>
      <c r="F216" s="34">
        <v>1</v>
      </c>
      <c r="G216" s="34">
        <v>0</v>
      </c>
      <c r="H216" s="34">
        <v>11</v>
      </c>
      <c r="I216" s="34">
        <v>3</v>
      </c>
      <c r="J216" s="34" t="s">
        <v>662</v>
      </c>
      <c r="K216" s="35" t="s">
        <v>26</v>
      </c>
      <c r="L216" s="272" t="s">
        <v>219</v>
      </c>
      <c r="M216" s="142"/>
      <c r="N216" s="183"/>
      <c r="O216" s="183"/>
      <c r="P216" s="183"/>
      <c r="Q216" s="183"/>
      <c r="R216" s="183"/>
      <c r="S216" s="143"/>
    </row>
    <row r="217" spans="2:19" ht="35.1" customHeight="1" thickTop="1" thickBot="1" x14ac:dyDescent="0.3">
      <c r="B217" s="59"/>
      <c r="C217" s="58" t="s">
        <v>243</v>
      </c>
      <c r="D217" s="59"/>
      <c r="E217" s="60"/>
      <c r="F217" s="118">
        <f>SUM(F199:F216)</f>
        <v>31</v>
      </c>
      <c r="G217" s="60"/>
      <c r="H217" s="60"/>
      <c r="I217" s="60"/>
      <c r="J217" s="60" t="s">
        <v>0</v>
      </c>
      <c r="K217" s="61" t="s">
        <v>0</v>
      </c>
      <c r="L217" s="148"/>
      <c r="M217" s="149"/>
      <c r="N217" s="149"/>
      <c r="O217" s="149"/>
      <c r="P217" s="149"/>
      <c r="Q217" s="149"/>
      <c r="R217" s="149"/>
      <c r="S217" s="150"/>
    </row>
    <row r="218" spans="2:19" ht="35.1" customHeight="1" thickBot="1" x14ac:dyDescent="0.3">
      <c r="B218" s="436" t="s">
        <v>615</v>
      </c>
      <c r="C218" s="437"/>
      <c r="D218" s="437"/>
      <c r="E218" s="437"/>
      <c r="F218" s="437"/>
      <c r="G218" s="437"/>
      <c r="H218" s="437"/>
      <c r="I218" s="437"/>
      <c r="J218" s="437"/>
      <c r="K218" s="453"/>
      <c r="L218" s="436" t="s">
        <v>615</v>
      </c>
      <c r="M218" s="437"/>
      <c r="N218" s="437"/>
      <c r="O218" s="437"/>
      <c r="P218" s="437"/>
      <c r="Q218" s="437"/>
      <c r="R218" s="437"/>
      <c r="S218" s="437"/>
    </row>
    <row r="219" spans="2:19" ht="35.1" customHeight="1" thickBot="1" x14ac:dyDescent="0.3">
      <c r="B219" s="407" t="s">
        <v>31</v>
      </c>
      <c r="C219" s="409" t="s">
        <v>170</v>
      </c>
      <c r="D219" s="411" t="s">
        <v>664</v>
      </c>
      <c r="E219" s="411" t="s">
        <v>99</v>
      </c>
      <c r="F219" s="411">
        <v>3</v>
      </c>
      <c r="G219" s="411">
        <v>0</v>
      </c>
      <c r="H219" s="411">
        <v>3</v>
      </c>
      <c r="I219" s="411"/>
      <c r="J219" s="411" t="s">
        <v>172</v>
      </c>
      <c r="K219" s="412" t="s">
        <v>260</v>
      </c>
      <c r="L219" s="413" t="s">
        <v>219</v>
      </c>
      <c r="M219" s="273" t="s">
        <v>170</v>
      </c>
      <c r="N219" s="152" t="s">
        <v>173</v>
      </c>
      <c r="O219" s="152">
        <v>3</v>
      </c>
      <c r="P219" s="152">
        <v>0</v>
      </c>
      <c r="Q219" s="152">
        <v>3</v>
      </c>
      <c r="R219" s="152" t="s">
        <v>260</v>
      </c>
      <c r="S219" s="66" t="s">
        <v>10</v>
      </c>
    </row>
    <row r="220" spans="2:19" ht="35.1" customHeight="1" thickBot="1" x14ac:dyDescent="0.3">
      <c r="B220" s="408"/>
      <c r="C220" s="410"/>
      <c r="D220" s="393"/>
      <c r="E220" s="393"/>
      <c r="F220" s="393"/>
      <c r="G220" s="393"/>
      <c r="H220" s="393"/>
      <c r="I220" s="393"/>
      <c r="J220" s="393"/>
      <c r="K220" s="395"/>
      <c r="L220" s="414"/>
      <c r="M220" s="390" t="s">
        <v>170</v>
      </c>
      <c r="N220" s="151" t="s">
        <v>171</v>
      </c>
      <c r="O220" s="391">
        <v>3</v>
      </c>
      <c r="P220" s="391">
        <v>0</v>
      </c>
      <c r="Q220" s="391">
        <v>0</v>
      </c>
      <c r="R220" s="391" t="s">
        <v>260</v>
      </c>
      <c r="S220" s="387" t="s">
        <v>4</v>
      </c>
    </row>
    <row r="221" spans="2:19" ht="35.1" customHeight="1" thickTop="1" thickBot="1" x14ac:dyDescent="0.3">
      <c r="B221" s="170" t="s">
        <v>31</v>
      </c>
      <c r="C221" s="78" t="s">
        <v>174</v>
      </c>
      <c r="D221" s="79" t="s">
        <v>175</v>
      </c>
      <c r="E221" s="79" t="s">
        <v>176</v>
      </c>
      <c r="F221" s="79">
        <v>5</v>
      </c>
      <c r="G221" s="79">
        <v>1</v>
      </c>
      <c r="H221" s="79">
        <v>5</v>
      </c>
      <c r="I221" s="79"/>
      <c r="J221" s="79" t="s">
        <v>177</v>
      </c>
      <c r="K221" s="80" t="s">
        <v>260</v>
      </c>
      <c r="L221" s="245" t="s">
        <v>4</v>
      </c>
      <c r="M221" s="242" t="s">
        <v>174</v>
      </c>
      <c r="N221" s="82" t="s">
        <v>178</v>
      </c>
      <c r="O221" s="82">
        <v>6</v>
      </c>
      <c r="P221" s="82">
        <v>1</v>
      </c>
      <c r="Q221" s="82">
        <v>5</v>
      </c>
      <c r="R221" s="82" t="s">
        <v>260</v>
      </c>
      <c r="S221" s="83" t="s">
        <v>7</v>
      </c>
    </row>
    <row r="222" spans="2:19" ht="35.1" customHeight="1" thickTop="1" thickBot="1" x14ac:dyDescent="0.3">
      <c r="B222" s="371" t="s">
        <v>31</v>
      </c>
      <c r="C222" s="372" t="s">
        <v>179</v>
      </c>
      <c r="D222" s="13" t="s">
        <v>666</v>
      </c>
      <c r="E222" s="13" t="s">
        <v>145</v>
      </c>
      <c r="F222" s="13">
        <v>2</v>
      </c>
      <c r="G222" s="13">
        <v>1</v>
      </c>
      <c r="H222" s="13">
        <v>1</v>
      </c>
      <c r="I222" s="13"/>
      <c r="J222" s="13" t="s">
        <v>181</v>
      </c>
      <c r="K222" s="373" t="s">
        <v>282</v>
      </c>
      <c r="L222" s="374" t="s">
        <v>219</v>
      </c>
      <c r="M222" s="225" t="s">
        <v>179</v>
      </c>
      <c r="N222" s="36" t="s">
        <v>180</v>
      </c>
      <c r="O222" s="36">
        <v>2</v>
      </c>
      <c r="P222" s="36">
        <v>1</v>
      </c>
      <c r="Q222" s="36">
        <v>1</v>
      </c>
      <c r="R222" s="36" t="s">
        <v>282</v>
      </c>
      <c r="S222" s="47" t="s">
        <v>4</v>
      </c>
    </row>
    <row r="223" spans="2:19" ht="35.1" customHeight="1" thickTop="1" thickBot="1" x14ac:dyDescent="0.3">
      <c r="B223" s="170" t="s">
        <v>31</v>
      </c>
      <c r="C223" s="78" t="s">
        <v>182</v>
      </c>
      <c r="D223" s="79" t="s">
        <v>183</v>
      </c>
      <c r="E223" s="79" t="s">
        <v>176</v>
      </c>
      <c r="F223" s="79">
        <v>5</v>
      </c>
      <c r="G223" s="79">
        <v>1</v>
      </c>
      <c r="H223" s="79">
        <v>5</v>
      </c>
      <c r="I223" s="79"/>
      <c r="J223" s="79" t="s">
        <v>184</v>
      </c>
      <c r="K223" s="80" t="s">
        <v>260</v>
      </c>
      <c r="L223" s="245" t="s">
        <v>4</v>
      </c>
      <c r="M223" s="242" t="s">
        <v>182</v>
      </c>
      <c r="N223" s="82" t="s">
        <v>185</v>
      </c>
      <c r="O223" s="82">
        <v>6</v>
      </c>
      <c r="P223" s="82">
        <v>1</v>
      </c>
      <c r="Q223" s="82">
        <v>5</v>
      </c>
      <c r="R223" s="82" t="s">
        <v>260</v>
      </c>
      <c r="S223" s="83" t="s">
        <v>7</v>
      </c>
    </row>
    <row r="224" spans="2:19" ht="35.1" customHeight="1" thickTop="1" thickBot="1" x14ac:dyDescent="0.3">
      <c r="B224" s="415" t="s">
        <v>31</v>
      </c>
      <c r="C224" s="416" t="s">
        <v>20</v>
      </c>
      <c r="D224" s="494" t="s">
        <v>667</v>
      </c>
      <c r="E224" s="392" t="s">
        <v>631</v>
      </c>
      <c r="F224" s="392">
        <v>2</v>
      </c>
      <c r="G224" s="392">
        <v>0</v>
      </c>
      <c r="H224" s="392">
        <v>5</v>
      </c>
      <c r="I224" s="392"/>
      <c r="J224" s="392" t="s">
        <v>668</v>
      </c>
      <c r="K224" s="394" t="s">
        <v>220</v>
      </c>
      <c r="L224" s="510" t="s">
        <v>8</v>
      </c>
      <c r="M224" s="274" t="s">
        <v>669</v>
      </c>
      <c r="N224" s="14" t="s">
        <v>670</v>
      </c>
      <c r="O224" s="14">
        <v>3</v>
      </c>
      <c r="P224" s="14">
        <v>0</v>
      </c>
      <c r="Q224" s="14">
        <v>6</v>
      </c>
      <c r="R224" s="14" t="s">
        <v>220</v>
      </c>
      <c r="S224" s="15" t="s">
        <v>10</v>
      </c>
    </row>
    <row r="225" spans="2:19" ht="35.1" customHeight="1" thickTop="1" thickBot="1" x14ac:dyDescent="0.3">
      <c r="B225" s="431"/>
      <c r="C225" s="432"/>
      <c r="D225" s="503"/>
      <c r="E225" s="433"/>
      <c r="F225" s="433"/>
      <c r="G225" s="433"/>
      <c r="H225" s="433"/>
      <c r="I225" s="433"/>
      <c r="J225" s="433"/>
      <c r="K225" s="444"/>
      <c r="L225" s="511"/>
      <c r="M225" s="274" t="s">
        <v>669</v>
      </c>
      <c r="N225" s="18" t="s">
        <v>671</v>
      </c>
      <c r="O225" s="18">
        <v>3</v>
      </c>
      <c r="P225" s="18">
        <v>0</v>
      </c>
      <c r="Q225" s="18">
        <v>5</v>
      </c>
      <c r="R225" s="18" t="s">
        <v>220</v>
      </c>
      <c r="S225" s="19" t="s">
        <v>4</v>
      </c>
    </row>
    <row r="226" spans="2:19" ht="35.1" customHeight="1" thickTop="1" thickBot="1" x14ac:dyDescent="0.3">
      <c r="B226" s="398" t="s">
        <v>31</v>
      </c>
      <c r="C226" s="400" t="s">
        <v>672</v>
      </c>
      <c r="D226" s="400" t="s">
        <v>673</v>
      </c>
      <c r="E226" s="400" t="s">
        <v>99</v>
      </c>
      <c r="F226" s="400">
        <v>3</v>
      </c>
      <c r="G226" s="400">
        <v>0</v>
      </c>
      <c r="H226" s="400">
        <v>3</v>
      </c>
      <c r="I226" s="400"/>
      <c r="J226" s="400" t="s">
        <v>188</v>
      </c>
      <c r="K226" s="402" t="s">
        <v>260</v>
      </c>
      <c r="L226" s="404" t="s">
        <v>1</v>
      </c>
      <c r="M226" s="242" t="s">
        <v>186</v>
      </c>
      <c r="N226" s="82" t="s">
        <v>189</v>
      </c>
      <c r="O226" s="82">
        <v>3</v>
      </c>
      <c r="P226" s="82">
        <v>0</v>
      </c>
      <c r="Q226" s="82">
        <v>3</v>
      </c>
      <c r="R226" s="82" t="s">
        <v>260</v>
      </c>
      <c r="S226" s="83" t="s">
        <v>4</v>
      </c>
    </row>
    <row r="227" spans="2:19" ht="35.1" customHeight="1" thickTop="1" thickBot="1" x14ac:dyDescent="0.3">
      <c r="B227" s="399"/>
      <c r="C227" s="401"/>
      <c r="D227" s="401"/>
      <c r="E227" s="401"/>
      <c r="F227" s="401"/>
      <c r="G227" s="401"/>
      <c r="H227" s="401"/>
      <c r="I227" s="401"/>
      <c r="J227" s="401"/>
      <c r="K227" s="403"/>
      <c r="L227" s="405"/>
      <c r="M227" s="242" t="s">
        <v>186</v>
      </c>
      <c r="N227" s="82" t="s">
        <v>187</v>
      </c>
      <c r="O227" s="82">
        <v>3</v>
      </c>
      <c r="P227" s="82">
        <v>0</v>
      </c>
      <c r="Q227" s="82">
        <v>0</v>
      </c>
      <c r="R227" s="82" t="s">
        <v>260</v>
      </c>
      <c r="S227" s="83" t="s">
        <v>1</v>
      </c>
    </row>
    <row r="228" spans="2:19" ht="35.1" customHeight="1" thickTop="1" x14ac:dyDescent="0.25">
      <c r="B228" s="415" t="s">
        <v>31</v>
      </c>
      <c r="C228" s="416" t="s">
        <v>190</v>
      </c>
      <c r="D228" s="392" t="s">
        <v>674</v>
      </c>
      <c r="E228" s="392" t="s">
        <v>192</v>
      </c>
      <c r="F228" s="392">
        <v>3</v>
      </c>
      <c r="G228" s="392">
        <v>1.5</v>
      </c>
      <c r="H228" s="392">
        <v>2</v>
      </c>
      <c r="I228" s="392"/>
      <c r="J228" s="392" t="s">
        <v>193</v>
      </c>
      <c r="K228" s="394" t="s">
        <v>260</v>
      </c>
      <c r="L228" s="396" t="s">
        <v>219</v>
      </c>
      <c r="M228" s="356" t="s">
        <v>190</v>
      </c>
      <c r="N228" s="14" t="s">
        <v>194</v>
      </c>
      <c r="O228" s="14">
        <v>3</v>
      </c>
      <c r="P228" s="14">
        <v>1.5</v>
      </c>
      <c r="Q228" s="14">
        <v>2</v>
      </c>
      <c r="R228" s="14" t="s">
        <v>260</v>
      </c>
      <c r="S228" s="15" t="s">
        <v>7</v>
      </c>
    </row>
    <row r="229" spans="2:19" ht="35.1" customHeight="1" thickBot="1" x14ac:dyDescent="0.3">
      <c r="B229" s="408"/>
      <c r="C229" s="410"/>
      <c r="D229" s="393"/>
      <c r="E229" s="393"/>
      <c r="F229" s="393"/>
      <c r="G229" s="393"/>
      <c r="H229" s="393"/>
      <c r="I229" s="393"/>
      <c r="J229" s="393"/>
      <c r="K229" s="395"/>
      <c r="L229" s="397"/>
      <c r="M229" s="262" t="s">
        <v>190</v>
      </c>
      <c r="N229" s="128" t="s">
        <v>191</v>
      </c>
      <c r="O229" s="128">
        <v>3</v>
      </c>
      <c r="P229" s="128">
        <v>1.5</v>
      </c>
      <c r="Q229" s="128">
        <v>2</v>
      </c>
      <c r="R229" s="128" t="s">
        <v>260</v>
      </c>
      <c r="S229" s="129" t="s">
        <v>12</v>
      </c>
    </row>
    <row r="230" spans="2:19" ht="35.1" customHeight="1" thickTop="1" x14ac:dyDescent="0.25">
      <c r="B230" s="415" t="s">
        <v>31</v>
      </c>
      <c r="C230" s="416" t="s">
        <v>195</v>
      </c>
      <c r="D230" s="392" t="s">
        <v>196</v>
      </c>
      <c r="E230" s="392" t="s">
        <v>94</v>
      </c>
      <c r="F230" s="392">
        <v>4</v>
      </c>
      <c r="G230" s="392">
        <v>1</v>
      </c>
      <c r="H230" s="392">
        <v>3</v>
      </c>
      <c r="I230" s="392"/>
      <c r="J230" s="392" t="s">
        <v>197</v>
      </c>
      <c r="K230" s="394" t="s">
        <v>260</v>
      </c>
      <c r="L230" s="396" t="s">
        <v>1</v>
      </c>
      <c r="M230" s="221" t="s">
        <v>195</v>
      </c>
      <c r="N230" s="147" t="s">
        <v>198</v>
      </c>
      <c r="O230" s="147">
        <v>4</v>
      </c>
      <c r="P230" s="147">
        <v>1</v>
      </c>
      <c r="Q230" s="147">
        <v>3</v>
      </c>
      <c r="R230" s="147" t="s">
        <v>260</v>
      </c>
      <c r="S230" s="19" t="s">
        <v>4</v>
      </c>
    </row>
    <row r="231" spans="2:19" ht="35.1" customHeight="1" thickBot="1" x14ac:dyDescent="0.3">
      <c r="B231" s="408"/>
      <c r="C231" s="410"/>
      <c r="D231" s="393"/>
      <c r="E231" s="393"/>
      <c r="F231" s="393"/>
      <c r="G231" s="393"/>
      <c r="H231" s="393"/>
      <c r="I231" s="393"/>
      <c r="J231" s="393"/>
      <c r="K231" s="395"/>
      <c r="L231" s="397"/>
      <c r="M231" s="104" t="s">
        <v>195</v>
      </c>
      <c r="N231" s="85" t="s">
        <v>199</v>
      </c>
      <c r="O231" s="85">
        <v>4</v>
      </c>
      <c r="P231" s="85">
        <v>1</v>
      </c>
      <c r="Q231" s="85">
        <v>3</v>
      </c>
      <c r="R231" s="85" t="s">
        <v>260</v>
      </c>
      <c r="S231" s="57" t="s">
        <v>8</v>
      </c>
    </row>
    <row r="232" spans="2:19" ht="35.1" customHeight="1" thickTop="1" thickBot="1" x14ac:dyDescent="0.3">
      <c r="B232" s="170" t="s">
        <v>214</v>
      </c>
      <c r="C232" s="78" t="s">
        <v>675</v>
      </c>
      <c r="D232" s="79" t="s">
        <v>676</v>
      </c>
      <c r="E232" s="79" t="s">
        <v>293</v>
      </c>
      <c r="F232" s="79">
        <v>0</v>
      </c>
      <c r="G232" s="79">
        <v>0</v>
      </c>
      <c r="H232" s="79">
        <v>1</v>
      </c>
      <c r="I232" s="79"/>
      <c r="J232" s="79" t="s">
        <v>0</v>
      </c>
      <c r="K232" s="80" t="s">
        <v>238</v>
      </c>
      <c r="L232" s="245" t="s">
        <v>4</v>
      </c>
      <c r="M232" s="366" t="s">
        <v>675</v>
      </c>
      <c r="N232" s="530" t="s">
        <v>677</v>
      </c>
      <c r="O232" s="530">
        <v>0</v>
      </c>
      <c r="P232" s="530">
        <v>0</v>
      </c>
      <c r="Q232" s="530">
        <v>1</v>
      </c>
      <c r="R232" s="530" t="s">
        <v>238</v>
      </c>
      <c r="S232" s="531" t="s">
        <v>4</v>
      </c>
    </row>
    <row r="233" spans="2:19" ht="35.1" customHeight="1" thickTop="1" thickBot="1" x14ac:dyDescent="0.3">
      <c r="B233" s="171" t="s">
        <v>231</v>
      </c>
      <c r="C233" s="32" t="s">
        <v>678</v>
      </c>
      <c r="D233" s="34" t="s">
        <v>679</v>
      </c>
      <c r="E233" s="34" t="s">
        <v>47</v>
      </c>
      <c r="F233" s="34">
        <v>1</v>
      </c>
      <c r="G233" s="34">
        <v>1</v>
      </c>
      <c r="H233" s="34">
        <v>0</v>
      </c>
      <c r="I233" s="34"/>
      <c r="J233" s="34" t="s">
        <v>680</v>
      </c>
      <c r="K233" s="35" t="s">
        <v>26</v>
      </c>
      <c r="L233" s="233" t="s">
        <v>14</v>
      </c>
      <c r="M233" s="227"/>
      <c r="N233" s="52"/>
      <c r="O233" s="52"/>
      <c r="P233" s="52"/>
      <c r="Q233" s="52"/>
      <c r="R233" s="52"/>
      <c r="S233" s="53"/>
    </row>
    <row r="234" spans="2:19" ht="35.1" customHeight="1" thickTop="1" thickBot="1" x14ac:dyDescent="0.3">
      <c r="B234" s="170" t="s">
        <v>665</v>
      </c>
      <c r="C234" s="78" t="s">
        <v>681</v>
      </c>
      <c r="D234" s="79" t="s">
        <v>682</v>
      </c>
      <c r="E234" s="79" t="s">
        <v>683</v>
      </c>
      <c r="F234" s="79">
        <v>0</v>
      </c>
      <c r="G234" s="79" t="s">
        <v>684</v>
      </c>
      <c r="H234" s="79">
        <v>0</v>
      </c>
      <c r="I234" s="79"/>
      <c r="J234" s="79"/>
      <c r="K234" s="80" t="s">
        <v>238</v>
      </c>
      <c r="L234" s="245" t="s">
        <v>21</v>
      </c>
      <c r="M234" s="227"/>
      <c r="N234" s="52"/>
      <c r="O234" s="52"/>
      <c r="P234" s="52"/>
      <c r="Q234" s="52"/>
      <c r="R234" s="52"/>
      <c r="S234" s="53"/>
    </row>
    <row r="235" spans="2:19" ht="64.5" customHeight="1" thickTop="1" thickBot="1" x14ac:dyDescent="0.3">
      <c r="B235" s="170" t="s">
        <v>665</v>
      </c>
      <c r="C235" s="78" t="s">
        <v>686</v>
      </c>
      <c r="D235" s="79" t="s">
        <v>685</v>
      </c>
      <c r="E235" s="79" t="s">
        <v>315</v>
      </c>
      <c r="F235" s="79">
        <v>0</v>
      </c>
      <c r="G235" s="79">
        <v>0</v>
      </c>
      <c r="H235" s="79">
        <v>0</v>
      </c>
      <c r="I235" s="79"/>
      <c r="J235" s="79"/>
      <c r="K235" s="80" t="s">
        <v>238</v>
      </c>
      <c r="L235" s="275" t="s">
        <v>219</v>
      </c>
      <c r="M235" s="366" t="s">
        <v>686</v>
      </c>
      <c r="N235" s="532" t="s">
        <v>690</v>
      </c>
      <c r="O235" s="530">
        <v>0</v>
      </c>
      <c r="P235" s="530">
        <v>0</v>
      </c>
      <c r="Q235" s="530">
        <v>0</v>
      </c>
      <c r="R235" s="530" t="s">
        <v>238</v>
      </c>
      <c r="S235" s="530" t="s">
        <v>8</v>
      </c>
    </row>
    <row r="236" spans="2:19" ht="64.5" customHeight="1" thickTop="1" thickBot="1" x14ac:dyDescent="0.3">
      <c r="B236" s="174"/>
      <c r="C236" s="153" t="s">
        <v>280</v>
      </c>
      <c r="D236" s="154"/>
      <c r="E236" s="156"/>
      <c r="F236" s="155">
        <v>27</v>
      </c>
      <c r="G236" s="156"/>
      <c r="H236" s="156"/>
      <c r="I236" s="156"/>
      <c r="J236" s="156" t="s">
        <v>0</v>
      </c>
      <c r="K236" s="157" t="s">
        <v>0</v>
      </c>
      <c r="L236" s="158"/>
      <c r="M236" s="159"/>
      <c r="N236" s="159"/>
      <c r="O236" s="159"/>
      <c r="P236" s="159"/>
      <c r="Q236" s="159"/>
      <c r="R236" s="159"/>
      <c r="S236" s="160"/>
    </row>
    <row r="237" spans="2:19" ht="35.1" customHeight="1" thickBot="1" x14ac:dyDescent="0.3">
      <c r="B237" s="184"/>
      <c r="C237" s="161" t="s">
        <v>687</v>
      </c>
      <c r="D237" s="162"/>
      <c r="E237" s="164" t="s">
        <v>688</v>
      </c>
      <c r="F237" s="163">
        <f>F236+F217+F197+F168+F139+F119+F95+F78+F54+F27</f>
        <v>272</v>
      </c>
      <c r="G237" s="164"/>
      <c r="H237" s="164"/>
      <c r="I237" s="164"/>
      <c r="J237" s="164" t="s">
        <v>0</v>
      </c>
      <c r="K237" s="165" t="s">
        <v>0</v>
      </c>
      <c r="L237" s="158"/>
      <c r="M237" s="159"/>
      <c r="N237" s="159"/>
      <c r="O237" s="159"/>
      <c r="P237" s="159"/>
      <c r="Q237" s="159"/>
      <c r="R237" s="159"/>
      <c r="S237" s="160"/>
    </row>
    <row r="238" spans="2:19" ht="35.1" customHeight="1" x14ac:dyDescent="0.25">
      <c r="B238" s="1"/>
      <c r="C238" s="2"/>
      <c r="J238" s="1"/>
      <c r="K238" s="1"/>
      <c r="L238" s="158"/>
      <c r="M238" s="159"/>
      <c r="N238" s="159"/>
      <c r="O238" s="159"/>
      <c r="P238" s="159"/>
      <c r="Q238" s="159"/>
      <c r="R238" s="159"/>
      <c r="S238" s="160"/>
    </row>
    <row r="240" spans="2:19" x14ac:dyDescent="0.25">
      <c r="B240" t="s">
        <v>689</v>
      </c>
    </row>
  </sheetData>
  <mergeCells count="665">
    <mergeCell ref="K156:K157"/>
    <mergeCell ref="L156:L157"/>
    <mergeCell ref="B158:B160"/>
    <mergeCell ref="C158:C160"/>
    <mergeCell ref="D158:D160"/>
    <mergeCell ref="E158:E160"/>
    <mergeCell ref="F158:F160"/>
    <mergeCell ref="G158:G160"/>
    <mergeCell ref="H158:H160"/>
    <mergeCell ref="J158:J160"/>
    <mergeCell ref="K158:K160"/>
    <mergeCell ref="L158:L160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J152:J154"/>
    <mergeCell ref="K152:K154"/>
    <mergeCell ref="L152:L154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K90:K91"/>
    <mergeCell ref="L90:L91"/>
    <mergeCell ref="B90:B91"/>
    <mergeCell ref="C90:C91"/>
    <mergeCell ref="D90:D91"/>
    <mergeCell ref="E90:E91"/>
    <mergeCell ref="F90:F91"/>
    <mergeCell ref="G90:G91"/>
    <mergeCell ref="H90:H91"/>
    <mergeCell ref="J90:J91"/>
    <mergeCell ref="I90:I91"/>
    <mergeCell ref="J84:J85"/>
    <mergeCell ref="K84:K85"/>
    <mergeCell ref="L84:L85"/>
    <mergeCell ref="I84:I85"/>
    <mergeCell ref="H84:H85"/>
    <mergeCell ref="G84:G85"/>
    <mergeCell ref="F84:F85"/>
    <mergeCell ref="E84:E85"/>
    <mergeCell ref="D84:D85"/>
    <mergeCell ref="I82:I83"/>
    <mergeCell ref="J52:J53"/>
    <mergeCell ref="K52:K53"/>
    <mergeCell ref="L52:L53"/>
    <mergeCell ref="B72:B74"/>
    <mergeCell ref="C72:C74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B80:B81"/>
    <mergeCell ref="E80:E81"/>
    <mergeCell ref="F80:F81"/>
    <mergeCell ref="G80:G81"/>
    <mergeCell ref="B79:K79"/>
    <mergeCell ref="L79:S79"/>
    <mergeCell ref="B75:B76"/>
    <mergeCell ref="C75:C76"/>
    <mergeCell ref="D75:D76"/>
    <mergeCell ref="J46:J48"/>
    <mergeCell ref="K46:K48"/>
    <mergeCell ref="L46:L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B46:B48"/>
    <mergeCell ref="C46:C48"/>
    <mergeCell ref="D46:D48"/>
    <mergeCell ref="E46:E48"/>
    <mergeCell ref="F46:F48"/>
    <mergeCell ref="L111:L112"/>
    <mergeCell ref="L106:L109"/>
    <mergeCell ref="H102:H103"/>
    <mergeCell ref="I59:I65"/>
    <mergeCell ref="J59:J65"/>
    <mergeCell ref="K59:K65"/>
    <mergeCell ref="L59:L65"/>
    <mergeCell ref="C59:C65"/>
    <mergeCell ref="D59:D65"/>
    <mergeCell ref="E59:E65"/>
    <mergeCell ref="F59:F65"/>
    <mergeCell ref="G59:G65"/>
    <mergeCell ref="H59:H65"/>
    <mergeCell ref="J102:J103"/>
    <mergeCell ref="K102:K103"/>
    <mergeCell ref="L102:L103"/>
    <mergeCell ref="H68:H71"/>
    <mergeCell ref="J68:J71"/>
    <mergeCell ref="K68:K71"/>
    <mergeCell ref="L68:L71"/>
    <mergeCell ref="L66:L67"/>
    <mergeCell ref="G66:G67"/>
    <mergeCell ref="I75:I76"/>
    <mergeCell ref="I80:I81"/>
    <mergeCell ref="K40:K43"/>
    <mergeCell ref="J40:J43"/>
    <mergeCell ref="L40:L43"/>
    <mergeCell ref="L96:S96"/>
    <mergeCell ref="L97:S97"/>
    <mergeCell ref="C40:C43"/>
    <mergeCell ref="D40:D43"/>
    <mergeCell ref="E40:E43"/>
    <mergeCell ref="F40:F43"/>
    <mergeCell ref="G40:G43"/>
    <mergeCell ref="H40:H43"/>
    <mergeCell ref="L92:L93"/>
    <mergeCell ref="H86:H89"/>
    <mergeCell ref="J86:J89"/>
    <mergeCell ref="K86:K89"/>
    <mergeCell ref="L86:L89"/>
    <mergeCell ref="H82:H83"/>
    <mergeCell ref="J82:J83"/>
    <mergeCell ref="K82:K83"/>
    <mergeCell ref="L82:L83"/>
    <mergeCell ref="G68:G71"/>
    <mergeCell ref="G46:G48"/>
    <mergeCell ref="C80:C81"/>
    <mergeCell ref="D80:D81"/>
    <mergeCell ref="J230:J231"/>
    <mergeCell ref="K230:K231"/>
    <mergeCell ref="L230:L231"/>
    <mergeCell ref="K224:K225"/>
    <mergeCell ref="L224:L225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B228:B229"/>
    <mergeCell ref="C228:C229"/>
    <mergeCell ref="B141:K141"/>
    <mergeCell ref="H134:H136"/>
    <mergeCell ref="I134:I136"/>
    <mergeCell ref="J134:J136"/>
    <mergeCell ref="K134:K136"/>
    <mergeCell ref="G128:G129"/>
    <mergeCell ref="H128:H129"/>
    <mergeCell ref="I128:I129"/>
    <mergeCell ref="J128:J129"/>
    <mergeCell ref="K128:K129"/>
    <mergeCell ref="K209:K211"/>
    <mergeCell ref="L209:L211"/>
    <mergeCell ref="H203:H204"/>
    <mergeCell ref="I203:I204"/>
    <mergeCell ref="J203:J204"/>
    <mergeCell ref="K203:K204"/>
    <mergeCell ref="L203:L204"/>
    <mergeCell ref="B209:B211"/>
    <mergeCell ref="C209:C211"/>
    <mergeCell ref="D209:D211"/>
    <mergeCell ref="E209:E211"/>
    <mergeCell ref="F209:F211"/>
    <mergeCell ref="G209:G211"/>
    <mergeCell ref="H209:H211"/>
    <mergeCell ref="I209:I211"/>
    <mergeCell ref="J209:J211"/>
    <mergeCell ref="B203:B204"/>
    <mergeCell ref="C203:C204"/>
    <mergeCell ref="D203:D204"/>
    <mergeCell ref="E203:E204"/>
    <mergeCell ref="F203:F204"/>
    <mergeCell ref="G203:G204"/>
    <mergeCell ref="B207:B208"/>
    <mergeCell ref="C207:C208"/>
    <mergeCell ref="K182:K184"/>
    <mergeCell ref="L182:L184"/>
    <mergeCell ref="B185:B188"/>
    <mergeCell ref="C185:C188"/>
    <mergeCell ref="D185:D188"/>
    <mergeCell ref="E185:E188"/>
    <mergeCell ref="F185:F188"/>
    <mergeCell ref="M185:M188"/>
    <mergeCell ref="C198:J198"/>
    <mergeCell ref="G185:G188"/>
    <mergeCell ref="H185:H188"/>
    <mergeCell ref="I185:I188"/>
    <mergeCell ref="J185:J188"/>
    <mergeCell ref="K185:K188"/>
    <mergeCell ref="L185:L188"/>
    <mergeCell ref="L198:S198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L170:L171"/>
    <mergeCell ref="J172:J173"/>
    <mergeCell ref="K172:K173"/>
    <mergeCell ref="L172:L173"/>
    <mergeCell ref="J177:J178"/>
    <mergeCell ref="K177:K178"/>
    <mergeCell ref="L177:L178"/>
    <mergeCell ref="I180:I181"/>
    <mergeCell ref="J180:J181"/>
    <mergeCell ref="K180:K181"/>
    <mergeCell ref="L180:L181"/>
    <mergeCell ref="B170:B171"/>
    <mergeCell ref="C170:C171"/>
    <mergeCell ref="D170:D171"/>
    <mergeCell ref="E170:E171"/>
    <mergeCell ref="F170:F171"/>
    <mergeCell ref="G170:G171"/>
    <mergeCell ref="I161:I163"/>
    <mergeCell ref="J161:J163"/>
    <mergeCell ref="K161:K163"/>
    <mergeCell ref="H170:H171"/>
    <mergeCell ref="I170:I171"/>
    <mergeCell ref="J170:J171"/>
    <mergeCell ref="K170:K171"/>
    <mergeCell ref="L161:L163"/>
    <mergeCell ref="B169:K169"/>
    <mergeCell ref="B161:B163"/>
    <mergeCell ref="C161:C163"/>
    <mergeCell ref="D161:D163"/>
    <mergeCell ref="E161:E163"/>
    <mergeCell ref="F161:F163"/>
    <mergeCell ref="G161:G163"/>
    <mergeCell ref="H161:H163"/>
    <mergeCell ref="L169:S169"/>
    <mergeCell ref="C143:C148"/>
    <mergeCell ref="D143:D148"/>
    <mergeCell ref="E143:E148"/>
    <mergeCell ref="F143:F148"/>
    <mergeCell ref="G143:G148"/>
    <mergeCell ref="H143:H148"/>
    <mergeCell ref="I143:I148"/>
    <mergeCell ref="J143:J148"/>
    <mergeCell ref="K143:K148"/>
    <mergeCell ref="B149:B150"/>
    <mergeCell ref="C149:C150"/>
    <mergeCell ref="L134:L136"/>
    <mergeCell ref="B140:K140"/>
    <mergeCell ref="H132:H133"/>
    <mergeCell ref="J132:J133"/>
    <mergeCell ref="K132:K133"/>
    <mergeCell ref="L132:L133"/>
    <mergeCell ref="B134:B136"/>
    <mergeCell ref="C134:C136"/>
    <mergeCell ref="D134:D136"/>
    <mergeCell ref="E134:E136"/>
    <mergeCell ref="F134:F136"/>
    <mergeCell ref="G134:G136"/>
    <mergeCell ref="B132:B133"/>
    <mergeCell ref="C132:C133"/>
    <mergeCell ref="D132:D133"/>
    <mergeCell ref="E132:E133"/>
    <mergeCell ref="F132:F133"/>
    <mergeCell ref="G132:G133"/>
    <mergeCell ref="L140:S140"/>
    <mergeCell ref="L141:S141"/>
    <mergeCell ref="L143:L148"/>
    <mergeCell ref="B143:B148"/>
    <mergeCell ref="L128:L129"/>
    <mergeCell ref="B120:K120"/>
    <mergeCell ref="B128:B129"/>
    <mergeCell ref="C128:C129"/>
    <mergeCell ref="D128:D129"/>
    <mergeCell ref="E128:E129"/>
    <mergeCell ref="F128:F129"/>
    <mergeCell ref="C113:C115"/>
    <mergeCell ref="D113:D115"/>
    <mergeCell ref="E113:E115"/>
    <mergeCell ref="F113:F115"/>
    <mergeCell ref="G113:G115"/>
    <mergeCell ref="H113:H115"/>
    <mergeCell ref="I113:I115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J106:J109"/>
    <mergeCell ref="K106:K109"/>
    <mergeCell ref="J111:J112"/>
    <mergeCell ref="K111:K112"/>
    <mergeCell ref="B106:B109"/>
    <mergeCell ref="C106:C109"/>
    <mergeCell ref="D106:D109"/>
    <mergeCell ref="E106:E109"/>
    <mergeCell ref="F106:F109"/>
    <mergeCell ref="G106:G109"/>
    <mergeCell ref="H111:H112"/>
    <mergeCell ref="B111:B112"/>
    <mergeCell ref="C111:C112"/>
    <mergeCell ref="D111:D112"/>
    <mergeCell ref="E111:E112"/>
    <mergeCell ref="B102:B103"/>
    <mergeCell ref="C102:C103"/>
    <mergeCell ref="D102:D103"/>
    <mergeCell ref="E102:E103"/>
    <mergeCell ref="F102:F103"/>
    <mergeCell ref="G102:G103"/>
    <mergeCell ref="H92:H93"/>
    <mergeCell ref="J92:J93"/>
    <mergeCell ref="K92:K93"/>
    <mergeCell ref="B96:K96"/>
    <mergeCell ref="B97:K97"/>
    <mergeCell ref="B92:B93"/>
    <mergeCell ref="C92:C93"/>
    <mergeCell ref="D92:D93"/>
    <mergeCell ref="E92:E93"/>
    <mergeCell ref="F92:F93"/>
    <mergeCell ref="G92:G93"/>
    <mergeCell ref="B86:B89"/>
    <mergeCell ref="C86:C89"/>
    <mergeCell ref="D86:D89"/>
    <mergeCell ref="E86:E89"/>
    <mergeCell ref="F86:F89"/>
    <mergeCell ref="G86:G89"/>
    <mergeCell ref="B82:B83"/>
    <mergeCell ref="C82:C83"/>
    <mergeCell ref="D82:D83"/>
    <mergeCell ref="E82:E83"/>
    <mergeCell ref="F82:F83"/>
    <mergeCell ref="G82:G83"/>
    <mergeCell ref="C84:C85"/>
    <mergeCell ref="B84:B85"/>
    <mergeCell ref="B68:B71"/>
    <mergeCell ref="C68:C71"/>
    <mergeCell ref="D68:D71"/>
    <mergeCell ref="E68:E71"/>
    <mergeCell ref="F68:F71"/>
    <mergeCell ref="B66:B67"/>
    <mergeCell ref="C66:C67"/>
    <mergeCell ref="D66:D67"/>
    <mergeCell ref="E66:E67"/>
    <mergeCell ref="F66:F67"/>
    <mergeCell ref="B56:B58"/>
    <mergeCell ref="C56:C58"/>
    <mergeCell ref="D56:D58"/>
    <mergeCell ref="E56:E58"/>
    <mergeCell ref="F56:F58"/>
    <mergeCell ref="G56:G58"/>
    <mergeCell ref="H66:H67"/>
    <mergeCell ref="I66:I67"/>
    <mergeCell ref="J66:J67"/>
    <mergeCell ref="B52:B53"/>
    <mergeCell ref="C52:C53"/>
    <mergeCell ref="D52:D53"/>
    <mergeCell ref="E52:E53"/>
    <mergeCell ref="F52:F53"/>
    <mergeCell ref="G52:G53"/>
    <mergeCell ref="H52:H53"/>
    <mergeCell ref="I52:I53"/>
    <mergeCell ref="H34:H37"/>
    <mergeCell ref="I34:I37"/>
    <mergeCell ref="C34:C37"/>
    <mergeCell ref="D34:D37"/>
    <mergeCell ref="E34:E37"/>
    <mergeCell ref="F34:F37"/>
    <mergeCell ref="G34:G37"/>
    <mergeCell ref="H56:H58"/>
    <mergeCell ref="I56:I58"/>
    <mergeCell ref="H46:H48"/>
    <mergeCell ref="I46:I48"/>
    <mergeCell ref="B28:K28"/>
    <mergeCell ref="L28:S28"/>
    <mergeCell ref="B23:B25"/>
    <mergeCell ref="L23:L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H18:H20"/>
    <mergeCell ref="J18:J20"/>
    <mergeCell ref="K18:K20"/>
    <mergeCell ref="L18:L20"/>
    <mergeCell ref="B21:B22"/>
    <mergeCell ref="C21:C22"/>
    <mergeCell ref="D21:D22"/>
    <mergeCell ref="E21:E22"/>
    <mergeCell ref="F21:F22"/>
    <mergeCell ref="G21:G22"/>
    <mergeCell ref="B18:B20"/>
    <mergeCell ref="C18:C20"/>
    <mergeCell ref="D18:D20"/>
    <mergeCell ref="E18:E20"/>
    <mergeCell ref="F18:F20"/>
    <mergeCell ref="G18:G20"/>
    <mergeCell ref="H21:H22"/>
    <mergeCell ref="J21:J22"/>
    <mergeCell ref="K21:K22"/>
    <mergeCell ref="I21:I22"/>
    <mergeCell ref="L21:L22"/>
    <mergeCell ref="L7:L10"/>
    <mergeCell ref="B14:B16"/>
    <mergeCell ref="C14:C16"/>
    <mergeCell ref="D14:D16"/>
    <mergeCell ref="E14:E16"/>
    <mergeCell ref="F14:F16"/>
    <mergeCell ref="G14:G16"/>
    <mergeCell ref="H14:H16"/>
    <mergeCell ref="J14:J16"/>
    <mergeCell ref="K14:K16"/>
    <mergeCell ref="L14:L16"/>
    <mergeCell ref="B7:B10"/>
    <mergeCell ref="C7:C10"/>
    <mergeCell ref="D7:D10"/>
    <mergeCell ref="E7:E10"/>
    <mergeCell ref="F7:F10"/>
    <mergeCell ref="G7:G10"/>
    <mergeCell ref="H7:H10"/>
    <mergeCell ref="J7:J10"/>
    <mergeCell ref="K7:K10"/>
    <mergeCell ref="I7:I10"/>
    <mergeCell ref="I14:I16"/>
    <mergeCell ref="B2:K2"/>
    <mergeCell ref="L2:S2"/>
    <mergeCell ref="B3:K3"/>
    <mergeCell ref="L3:S3"/>
    <mergeCell ref="B4:B6"/>
    <mergeCell ref="C4:C6"/>
    <mergeCell ref="D4:D6"/>
    <mergeCell ref="E4:E6"/>
    <mergeCell ref="F4:F6"/>
    <mergeCell ref="G4:G6"/>
    <mergeCell ref="H4:H6"/>
    <mergeCell ref="J4:J6"/>
    <mergeCell ref="K4:K6"/>
    <mergeCell ref="L4:L6"/>
    <mergeCell ref="L218:S218"/>
    <mergeCell ref="B218:K218"/>
    <mergeCell ref="B55:K55"/>
    <mergeCell ref="L55:S55"/>
    <mergeCell ref="I40:I4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B113:B115"/>
    <mergeCell ref="J56:J58"/>
    <mergeCell ref="K56:K58"/>
    <mergeCell ref="L56:L58"/>
    <mergeCell ref="J113:J115"/>
    <mergeCell ref="K113:K115"/>
    <mergeCell ref="L113:L115"/>
    <mergeCell ref="B122:B123"/>
    <mergeCell ref="H30:H33"/>
    <mergeCell ref="J30:J33"/>
    <mergeCell ref="K30:K33"/>
    <mergeCell ref="L30:L33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B59:B65"/>
    <mergeCell ref="B40:B43"/>
    <mergeCell ref="B30:B33"/>
    <mergeCell ref="C30:C33"/>
    <mergeCell ref="D30:D33"/>
    <mergeCell ref="E30:E33"/>
    <mergeCell ref="F30:F33"/>
    <mergeCell ref="G30:G33"/>
    <mergeCell ref="B34:B37"/>
    <mergeCell ref="E124:E125"/>
    <mergeCell ref="F124:F125"/>
    <mergeCell ref="G124:G125"/>
    <mergeCell ref="H124:H125"/>
    <mergeCell ref="I124:I125"/>
    <mergeCell ref="J124:J125"/>
    <mergeCell ref="J34:J37"/>
    <mergeCell ref="K34:K37"/>
    <mergeCell ref="L34:L37"/>
    <mergeCell ref="K66:K67"/>
    <mergeCell ref="E75:E76"/>
    <mergeCell ref="F75:F76"/>
    <mergeCell ref="G75:G76"/>
    <mergeCell ref="H80:H81"/>
    <mergeCell ref="J80:J81"/>
    <mergeCell ref="K80:K81"/>
    <mergeCell ref="L80:L81"/>
    <mergeCell ref="H75:H76"/>
    <mergeCell ref="J75:J76"/>
    <mergeCell ref="K75:K76"/>
    <mergeCell ref="L75:L76"/>
    <mergeCell ref="F111:F112"/>
    <mergeCell ref="G111:G112"/>
    <mergeCell ref="H106:H109"/>
    <mergeCell ref="B180:B181"/>
    <mergeCell ref="C180:C181"/>
    <mergeCell ref="D180:D181"/>
    <mergeCell ref="E180:E181"/>
    <mergeCell ref="F180:F181"/>
    <mergeCell ref="G180:G181"/>
    <mergeCell ref="H180:H181"/>
    <mergeCell ref="L120:S120"/>
    <mergeCell ref="K124:K125"/>
    <mergeCell ref="L124:L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B124:B125"/>
    <mergeCell ref="C124:C125"/>
    <mergeCell ref="D124:D125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J182:J184"/>
    <mergeCell ref="L193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J193:J194"/>
    <mergeCell ref="K193:K194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207:L208"/>
    <mergeCell ref="K226:K227"/>
    <mergeCell ref="L226:L227"/>
    <mergeCell ref="K213:K214"/>
    <mergeCell ref="L213:L214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</mergeCells>
  <phoneticPr fontId="12" type="noConversion"/>
  <pageMargins left="0.7" right="0.7" top="0.75" bottom="0.75" header="0.3" footer="0.3"/>
  <pageSetup paperSize="9" scale="4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EBD796DA41C6C4C8AF86E322D736E43" ma:contentTypeVersion="15" ma:contentTypeDescription="Új dokumentum létrehozása." ma:contentTypeScope="" ma:versionID="de014a0cbdf207f30ed3913630c11532">
  <xsd:schema xmlns:xsd="http://www.w3.org/2001/XMLSchema" xmlns:xs="http://www.w3.org/2001/XMLSchema" xmlns:p="http://schemas.microsoft.com/office/2006/metadata/properties" xmlns:ns2="174999bc-027f-4bf5-a6d8-358e2eaa9a9b" xmlns:ns3="c3f89489-4cb6-4aca-afe5-51e539b382c7" targetNamespace="http://schemas.microsoft.com/office/2006/metadata/properties" ma:root="true" ma:fieldsID="5b3d713c68ffd111f154e9f6222a7ba4" ns2:_="" ns3:_="">
    <xsd:import namespace="174999bc-027f-4bf5-a6d8-358e2eaa9a9b"/>
    <xsd:import namespace="c3f89489-4cb6-4aca-afe5-51e539b382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999bc-027f-4bf5-a6d8-358e2eaa9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cde066b-917b-4ec0-bcff-19c368aa2ea5}" ma:internalName="TaxCatchAll" ma:showField="CatchAllData" ma:web="174999bc-027f-4bf5-a6d8-358e2eaa9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89489-4cb6-4aca-afe5-51e539b38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BD783-3B99-4AA6-B034-24A06F786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B229A-CA3A-4396-95DD-FBC3001DE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999bc-027f-4bf5-a6d8-358e2eaa9a9b"/>
    <ds:schemaRef ds:uri="c3f89489-4cb6-4aca-afe5-51e539b38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Guzmicsné Rakó Éva (tanulmányi ügyintéző)</dc:creator>
  <cp:lastModifiedBy>Bálinth Viktória (tanulmányi koordinátor)</cp:lastModifiedBy>
  <cp:lastPrinted>2023-11-22T09:56:03Z</cp:lastPrinted>
  <dcterms:created xsi:type="dcterms:W3CDTF">2023-11-22T07:47:20Z</dcterms:created>
  <dcterms:modified xsi:type="dcterms:W3CDTF">2025-05-30T08:37:08Z</dcterms:modified>
</cp:coreProperties>
</file>