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ocuments\Andi\web\DENT\"/>
    </mc:Choice>
  </mc:AlternateContent>
  <bookViews>
    <workbookView xWindow="0" yWindow="0" windowWidth="28800" windowHeight="11835" activeTab="6"/>
  </bookViews>
  <sheets>
    <sheet name="2015-ben végzett" sheetId="4" r:id="rId1"/>
    <sheet name="2016-ban végzett" sheetId="5" r:id="rId2"/>
    <sheet name="2017-ben végzett" sheetId="6" r:id="rId3"/>
    <sheet name="2018-ben végzett" sheetId="7" r:id="rId4"/>
    <sheet name="2019-ben végzett" sheetId="8" r:id="rId5"/>
    <sheet name="2020-ban fog végezni" sheetId="9" r:id="rId6"/>
    <sheet name="2021-ben fog végezni" sheetId="10" r:id="rId7"/>
  </sheets>
  <externalReferences>
    <externalReference r:id="rId8"/>
  </externalReferences>
  <definedNames>
    <definedName name="_xlnm.Print_Area" localSheetId="4">'2019-ben végzett'!$A$2:$D$37</definedName>
  </definedNames>
  <calcPr calcId="152511"/>
</workbook>
</file>

<file path=xl/calcChain.xml><?xml version="1.0" encoding="utf-8"?>
<calcChain xmlns="http://schemas.openxmlformats.org/spreadsheetml/2006/main">
  <c r="C28" i="9" l="1"/>
  <c r="C19" i="8"/>
  <c r="C24" i="8"/>
  <c r="D28" i="8"/>
  <c r="D29" i="8" s="1"/>
  <c r="C31" i="8"/>
  <c r="D36" i="8"/>
  <c r="C21" i="9" l="1"/>
  <c r="D34" i="7"/>
  <c r="C10" i="7"/>
  <c r="C15" i="7" s="1"/>
  <c r="C9" i="7"/>
  <c r="C13" i="7" s="1"/>
  <c r="C8" i="7"/>
  <c r="C16" i="8"/>
  <c r="C22" i="8" s="1"/>
  <c r="C4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C34" i="7" l="1"/>
  <c r="C6" i="8"/>
  <c r="C14" i="8" s="1"/>
  <c r="C14" i="9"/>
  <c r="C17" i="9"/>
  <c r="C19" i="9" s="1"/>
  <c r="C8" i="9"/>
  <c r="C10" i="9" s="1"/>
  <c r="C4" i="9"/>
  <c r="C7" i="8"/>
  <c r="C15" i="9"/>
  <c r="C6" i="9"/>
  <c r="C8" i="8"/>
  <c r="C10" i="8" s="1"/>
  <c r="C20" i="8" s="1"/>
  <c r="C16" i="9"/>
  <c r="C17" i="7"/>
  <c r="C21" i="7" s="1"/>
  <c r="C25" i="7" s="1"/>
  <c r="C27" i="7" s="1"/>
  <c r="C12" i="7"/>
  <c r="C31" i="7"/>
  <c r="C14" i="7"/>
  <c r="C4" i="8" s="1"/>
  <c r="C15" i="8" s="1"/>
  <c r="C13" i="8" s="1"/>
  <c r="C22" i="7"/>
  <c r="C30" i="7"/>
  <c r="C23" i="7"/>
  <c r="C19" i="7"/>
  <c r="C26" i="7" s="1"/>
  <c r="C11" i="7"/>
  <c r="C24" i="7" l="1"/>
  <c r="C28" i="8"/>
  <c r="C29" i="8" s="1"/>
  <c r="C30" i="8" s="1"/>
  <c r="C21" i="8"/>
  <c r="C23" i="8"/>
  <c r="C18" i="8"/>
  <c r="C33" i="7"/>
  <c r="C32" i="7"/>
  <c r="C39" i="7"/>
  <c r="C41" i="7" s="1"/>
  <c r="C38" i="7"/>
  <c r="C20" i="7"/>
  <c r="C26" i="8" l="1"/>
  <c r="C27" i="8"/>
  <c r="C34" i="8" s="1"/>
  <c r="C25" i="8"/>
  <c r="C36" i="8" s="1"/>
  <c r="C33" i="8"/>
  <c r="C37" i="8" s="1"/>
  <c r="C32" i="8"/>
  <c r="C37" i="7"/>
  <c r="C36" i="7"/>
  <c r="C35" i="7"/>
  <c r="C40" i="7" s="1"/>
  <c r="C29" i="7"/>
</calcChain>
</file>

<file path=xl/sharedStrings.xml><?xml version="1.0" encoding="utf-8"?>
<sst xmlns="http://schemas.openxmlformats.org/spreadsheetml/2006/main" count="1037" uniqueCount="625">
  <si>
    <t>Hallgató neve</t>
  </si>
  <si>
    <t>Szakdolgozat címe</t>
  </si>
  <si>
    <t>Tanszék/Intézet</t>
  </si>
  <si>
    <t>Arc-, Állcsont-, Szájsebészeti és Fogászati Klinika</t>
  </si>
  <si>
    <t>Dr. Németh Zsolt</t>
  </si>
  <si>
    <t>Népegészségtani Intézet</t>
  </si>
  <si>
    <t>Fogpótlástani Klinika</t>
  </si>
  <si>
    <t>Dr. Szűcs Attila</t>
  </si>
  <si>
    <t>Konzerváló Fogászati Klinika</t>
  </si>
  <si>
    <t>Dr. Lohinai Zsolt</t>
  </si>
  <si>
    <t>Parodontológiai Klinika</t>
  </si>
  <si>
    <t>Dr. Zalatnai Attila</t>
  </si>
  <si>
    <t>Dr. Gera István</t>
  </si>
  <si>
    <t>Dr. Huszár Tamás</t>
  </si>
  <si>
    <t>Dr. Márton Krisztina</t>
  </si>
  <si>
    <t>Dr. Joób-Fancsaly Árpád</t>
  </si>
  <si>
    <t>Gyermekfogászati és Fogszabályozási Klinika</t>
  </si>
  <si>
    <t>Dr. Kaán Miklós</t>
  </si>
  <si>
    <t>Prof. Dr. Szabó György</t>
  </si>
  <si>
    <t>Dr. Dőri Ferenc</t>
  </si>
  <si>
    <t>Dr. Tarján Ildikó</t>
  </si>
  <si>
    <t>Dr. Schmidt Péter</t>
  </si>
  <si>
    <t>Dr. Gábris Katalin</t>
  </si>
  <si>
    <t>Dr. Borbély Judit</t>
  </si>
  <si>
    <t>Dr. Bogdán Sándor</t>
  </si>
  <si>
    <t>Dr. Vaszilkó Mihály</t>
  </si>
  <si>
    <t>Dr. Molnár Bálint</t>
  </si>
  <si>
    <t>Konzulens neve</t>
  </si>
  <si>
    <t>Dr. Fábián Gábor</t>
  </si>
  <si>
    <t>Anatómia, Szövet- és Fejlődéstani Intézet</t>
  </si>
  <si>
    <t>Igazságügyi és Biztosítás-orvostani Intézet</t>
  </si>
  <si>
    <t>Prof. Dr. Divinyi Tamás</t>
  </si>
  <si>
    <t>Dr. Madléna Melinda</t>
  </si>
  <si>
    <t>Prof. Dr. Gera István</t>
  </si>
  <si>
    <t>Dr. Horváth Attila</t>
  </si>
  <si>
    <t>Dr. Koppány Ferenc</t>
  </si>
  <si>
    <t>Dr. Windisch Péter</t>
  </si>
  <si>
    <t>Dr. Déri Katalin</t>
  </si>
  <si>
    <t>Orális Diagnosztika Tanszék</t>
  </si>
  <si>
    <t>Dr. Mikó Sándor</t>
  </si>
  <si>
    <t>Dr. Kispélyi Barbara</t>
  </si>
  <si>
    <t>Dr. Rózsa Noémi Katinka</t>
  </si>
  <si>
    <t>Szakdolgozat címek 2015</t>
  </si>
  <si>
    <t>Tanszék/ Intézet</t>
  </si>
  <si>
    <t>Dr. Nemes Bálint</t>
  </si>
  <si>
    <t>Dr. Pataky Levente</t>
  </si>
  <si>
    <t>Dr. Komora Péter</t>
  </si>
  <si>
    <t>Szakdolgozat címek 2016</t>
  </si>
  <si>
    <t>Dr. Nemes Júlia</t>
  </si>
  <si>
    <t>A vérlemezkékben gazdag fibrin parodontológiai alkalmazása</t>
  </si>
  <si>
    <t>Dr. Szabó György</t>
  </si>
  <si>
    <t>Dr. Divinyi Tamás</t>
  </si>
  <si>
    <t>Dr. Pápay Judit</t>
  </si>
  <si>
    <t>Szakdolgozat címek 2017</t>
  </si>
  <si>
    <t>Dr. Pataky Gergely</t>
  </si>
  <si>
    <t>Dr. Demeter Tamás</t>
  </si>
  <si>
    <t>Dr. Képes Dániel</t>
  </si>
  <si>
    <t>Viral and bacterial infections of the oral cavity</t>
  </si>
  <si>
    <t>Arc-Állcsont- Szájsebészeti és Fogászati Klinika</t>
  </si>
  <si>
    <t>Evaluation of the results of immadiate implantation with regads to its long term success</t>
  </si>
  <si>
    <t>Longevity and quality of three-unit bridges installed by dental students at Shahid Behesti University Dental school during 1996 - 2006</t>
  </si>
  <si>
    <t>Radiological check-up of periapical surgery</t>
  </si>
  <si>
    <t>Implant surface modification</t>
  </si>
  <si>
    <t>Specific inflammation of the salivary glands</t>
  </si>
  <si>
    <t>Aphtosus and oral mucosus membrane diseases</t>
  </si>
  <si>
    <t>The role of biological mediators in periodontal tissue regeneration</t>
  </si>
  <si>
    <t>Indication of root canal teratment during childhood</t>
  </si>
  <si>
    <t>Oral cancer, increasing tendency among young non-smokers, non-drinkers</t>
  </si>
  <si>
    <t>Development of surgical techniques in implant dentistry</t>
  </si>
  <si>
    <t>Extraction in pedodontics and orthodontics</t>
  </si>
  <si>
    <t>Oral Diseases and Diabetes</t>
  </si>
  <si>
    <t>Galvan Treatment of implant surface</t>
  </si>
  <si>
    <t>Endodontal and Periodontal Interrelationship</t>
  </si>
  <si>
    <t>Importance of anchorage in multiband techniques</t>
  </si>
  <si>
    <t>Complications and failures in implant therapy</t>
  </si>
  <si>
    <t>Bone grafting procedures in oral implantology</t>
  </si>
  <si>
    <t>Dental malpractice</t>
  </si>
  <si>
    <t>Dr. Hubay Márta</t>
  </si>
  <si>
    <t>Treatment possibilities of numerical anomalies in dentition</t>
  </si>
  <si>
    <t>Mini-implants in orthodontic treatment</t>
  </si>
  <si>
    <t>Maxillofacial traumatology: Intraoral osteosynthesis of the mandible</t>
  </si>
  <si>
    <t>Removeable appliance. Treatment possibilities with active and passive appliances</t>
  </si>
  <si>
    <t>Comparison of bone replacement techniques based on CBCT measuerements</t>
  </si>
  <si>
    <t>Mandibular growth anomalies</t>
  </si>
  <si>
    <t>Traumatic injuries in primary dentition</t>
  </si>
  <si>
    <t>Traumatis injuries: complex therapy in premanent dentition</t>
  </si>
  <si>
    <t>Diagnosis method &amp; therapy of fibrosus dysplasia</t>
  </si>
  <si>
    <t xml:space="preserve">Gorlin-Goltz Syndrome </t>
  </si>
  <si>
    <t>Chlorhexidine containing products during orthodontic treatment</t>
  </si>
  <si>
    <t>Sialolithiasis</t>
  </si>
  <si>
    <t>Prevention and treatment of peri-implantitis</t>
  </si>
  <si>
    <t>Local and systemic chemotherapy for perodontial disease and limits in control of dental biofilm</t>
  </si>
  <si>
    <t>Various drugs and xerostomy</t>
  </si>
  <si>
    <t>Mandibular dislocation</t>
  </si>
  <si>
    <t>Desquamative gingivitis and its differential diagnosis</t>
  </si>
  <si>
    <t>Clinical implication of guided tissue regeneration research</t>
  </si>
  <si>
    <t>Treatment og Angel class I. anomalies</t>
  </si>
  <si>
    <t>Tissue engineering in the maxillofacial region</t>
  </si>
  <si>
    <t>Angol</t>
  </si>
  <si>
    <t>AHMADVAND Somayeh</t>
  </si>
  <si>
    <t>Pre-implant diseases</t>
  </si>
  <si>
    <t>Mandibular Continuity Defects</t>
  </si>
  <si>
    <t>Developmental defects in primary and permanent dentition</t>
  </si>
  <si>
    <t>Fibre osseous lesions in the maxillofacial region</t>
  </si>
  <si>
    <t>Compülex pprevention in the pediatric dentistry</t>
  </si>
  <si>
    <t>Treatment of Class II. malocclusion</t>
  </si>
  <si>
    <t>Comprehensive Review of dental composites and role in Mastering direct esthetic anterior restorations</t>
  </si>
  <si>
    <t>Retention and relapse</t>
  </si>
  <si>
    <t>Electrochemical approaches for biosurfaces of titanium implants</t>
  </si>
  <si>
    <t>Long term result of vasious bone substitute materials</t>
  </si>
  <si>
    <t>Hyrax screw, advantages and disadvantages</t>
  </si>
  <si>
    <t>The importance of new imaging methods in pediatric dentistry and orthodontics</t>
  </si>
  <si>
    <t>The problems of pericoronitis and wisdom teeth</t>
  </si>
  <si>
    <t>Treatment facilities of orthodontic anomalies in mixed dentition</t>
  </si>
  <si>
    <t>The effect of occlusion in periodontal desease</t>
  </si>
  <si>
    <t>Orthodontic arcwires and their characters</t>
  </si>
  <si>
    <t>Developmental and migrative changes of the wisdom teeth during a log period</t>
  </si>
  <si>
    <t>Management space related problems</t>
  </si>
  <si>
    <t>The role of habrid-layer in different adhesive systems</t>
  </si>
  <si>
    <t>Periodontel aspects of hard and soft tissue augmention</t>
  </si>
  <si>
    <t>The precancerous potential of white and red lesions</t>
  </si>
  <si>
    <t>Invasive and non.invasive treatment of the temporomandibular join</t>
  </si>
  <si>
    <t>Effect of orthodontic treatment on the periodontium</t>
  </si>
  <si>
    <t>The problem of central giant-cell granuloma</t>
  </si>
  <si>
    <t>The relationship between temporomandibular joint and Orthodontic treatment</t>
  </si>
  <si>
    <t>The free flap in the maxillofacial surgery</t>
  </si>
  <si>
    <t>Bone substitute and density in the oral surgery</t>
  </si>
  <si>
    <t>The relevance of biotype in the predictability of dental-periodontal therapies</t>
  </si>
  <si>
    <t>The musculocutan flap in the reconstructive surgery</t>
  </si>
  <si>
    <t>modern bone regeneration</t>
  </si>
  <si>
    <t>Bone infections and necrosis</t>
  </si>
  <si>
    <t>Antiseptics and their use in prevention of dental diseases</t>
  </si>
  <si>
    <t>long term results after teatment of advanced periodontal defects</t>
  </si>
  <si>
    <t>The surgical modifications of soft tissues in implant therapy</t>
  </si>
  <si>
    <t>Periodontal aspects of dental implant esthetics</t>
  </si>
  <si>
    <t>Burning mouth syndrome</t>
  </si>
  <si>
    <t>Clinical evaluation of early wound healing and long term success of periodontal plastic surgical procedure</t>
  </si>
  <si>
    <t>The innare and adaptive immune reaction in the protective mechanisms against bacterial films</t>
  </si>
  <si>
    <t>Irreversible xerostomy</t>
  </si>
  <si>
    <t>Bisophosphonate related osternecrosis of the jaw</t>
  </si>
  <si>
    <t>Assymetrical orthodontic anomalies and treatment methods</t>
  </si>
  <si>
    <t>Malignant diseases of salivary glands</t>
  </si>
  <si>
    <t>Diagnostics and treatment of orbital fractures</t>
  </si>
  <si>
    <t>AMOZADEHOMRANI Morvarid</t>
  </si>
  <si>
    <t>ARESTI Mikeala</t>
  </si>
  <si>
    <t>AZARI Ali</t>
  </si>
  <si>
    <t>BETSIS Allen</t>
  </si>
  <si>
    <t>CALVANI Ludovica</t>
  </si>
  <si>
    <t>CARSON Michael Alexander</t>
  </si>
  <si>
    <t>CHAN Tak Kay</t>
  </si>
  <si>
    <t>CHOI Sina</t>
  </si>
  <si>
    <t>COHEN Jesse</t>
  </si>
  <si>
    <t>DAVIDSON Shirley</t>
  </si>
  <si>
    <t>DERAGHME Adam</t>
  </si>
  <si>
    <t>EFTHYMIOU Georgia</t>
  </si>
  <si>
    <t>GHARIBDOUST Hamed</t>
  </si>
  <si>
    <t>GHASEMZADEH Morvarid</t>
  </si>
  <si>
    <t>GKERDIDANI Eleni</t>
  </si>
  <si>
    <t>GUO Shuai</t>
  </si>
  <si>
    <t>JEON Hye-Won</t>
  </si>
  <si>
    <t>KAMALIAN Abed</t>
  </si>
  <si>
    <t>KOZACHENKO Serhiy</t>
  </si>
  <si>
    <t>KRAUSS Omri Zvi</t>
  </si>
  <si>
    <t>LASITHIOTAKI Dimitra</t>
  </si>
  <si>
    <t>LODHI Kalim</t>
  </si>
  <si>
    <t>MAHMUD Dhia</t>
  </si>
  <si>
    <t>MALEKPOOR Mohammad Mehdi</t>
  </si>
  <si>
    <t>MANNION Martyn</t>
  </si>
  <si>
    <t>MEHMOOD Irfan</t>
  </si>
  <si>
    <t>MOGHADDAMNEJAD Alireza</t>
  </si>
  <si>
    <t>NAYGEBOREN Noah Robert</t>
  </si>
  <si>
    <t>PATEL Sagar</t>
  </si>
  <si>
    <t>PAYAMI Parisa</t>
  </si>
  <si>
    <t>RAHIMDEL Ali</t>
  </si>
  <si>
    <t>RASMUSSEN Mai Linn</t>
  </si>
  <si>
    <t>ROGERS Mark</t>
  </si>
  <si>
    <t>SALIS Konstantinos</t>
  </si>
  <si>
    <t>SGOUROS Vasileios</t>
  </si>
  <si>
    <t>SMYTH Leah Mary</t>
  </si>
  <si>
    <t>SUH Hansung</t>
  </si>
  <si>
    <t>SZCZESNY Zofia</t>
  </si>
  <si>
    <t>TEYMOURISIYAHROODKOLAYI Sanaz</t>
  </si>
  <si>
    <t>THORSTENSEN Anne</t>
  </si>
  <si>
    <t>TOHME Natalie</t>
  </si>
  <si>
    <t>VAKILIAN Yasaman</t>
  </si>
  <si>
    <t>YAZDIZADEH Aydin</t>
  </si>
  <si>
    <t>Clinical aspects of tooth replantation and transplantation</t>
  </si>
  <si>
    <t>The role of biological width around dental implants</t>
  </si>
  <si>
    <t>Enlargment of salivary glands</t>
  </si>
  <si>
    <t>Clinical evaluation of guided tissue regeneration</t>
  </si>
  <si>
    <t>Fluorosis: diagnosis, prevalence, theraphy</t>
  </si>
  <si>
    <t>Evaluation of subjective and objective oral symptoms in patiens with psychiatric medications</t>
  </si>
  <si>
    <t>Therapy of health damages in consequence of ergonomic faults in dentistry</t>
  </si>
  <si>
    <t>Materials and methods for root canal irrigation</t>
  </si>
  <si>
    <t>Long-term success of oral implants. Influencing factors.</t>
  </si>
  <si>
    <t>The significance of gingival sulcus</t>
  </si>
  <si>
    <t>Obstructive disease of salivary gland</t>
  </si>
  <si>
    <t>Etiology and treatment of BRONJ</t>
  </si>
  <si>
    <t>The indication and technics of resective Peridontal Surgery</t>
  </si>
  <si>
    <t>Bracket types (Direct bonding)</t>
  </si>
  <si>
    <t>Jaw-orthopaedic treatment of cleft patients</t>
  </si>
  <si>
    <t>Beta Tricalcium Phosphat as bone substitute material</t>
  </si>
  <si>
    <t>Open bite: etiology and treatment possibilities</t>
  </si>
  <si>
    <t>Benign and malignant pleomorph adenoma of the salivary glands</t>
  </si>
  <si>
    <t>Possibilities of reducing polymerization shrinkage in case of composite restorations</t>
  </si>
  <si>
    <t>Temporomandibular joint and orofacial pain</t>
  </si>
  <si>
    <t>Control examinations following the surgical treatment of foreign bodies accidentally introduced to the maxillary sinus during dental treatment</t>
  </si>
  <si>
    <t>Traumatic bone cyst</t>
  </si>
  <si>
    <t>Orthodontic treatment possibilities for adults</t>
  </si>
  <si>
    <t>Infection control of the engine driven dental handpieces</t>
  </si>
  <si>
    <t>The radiological control of endodontic surgery (apicectomy, retrograde filling)</t>
  </si>
  <si>
    <t>Importance of diety modifications in pedodontics</t>
  </si>
  <si>
    <t>Benign bone tumors og the jaws</t>
  </si>
  <si>
    <t>Rejuvenation of the face with resorbable and non-resorbable materials and/or methods</t>
  </si>
  <si>
    <t>The aetiology and clinical management of gingival hyperralgi</t>
  </si>
  <si>
    <t>Biomechanical examination of NiTi archwires</t>
  </si>
  <si>
    <t>Diagnostics and treatment possibilities of dental erosion</t>
  </si>
  <si>
    <t>Myofunctional Trainer therapie in the interceptive orthodontics</t>
  </si>
  <si>
    <t>Differential diagnosis of skeletal and dentoalveolar anomalies</t>
  </si>
  <si>
    <t>The history of mucosyi… surgery to present days</t>
  </si>
  <si>
    <t>Caries in primary dentition. Theraphy</t>
  </si>
  <si>
    <t>Esthetic implant restorations in the edentulous maxilla</t>
  </si>
  <si>
    <t>Biological background of bone repalcement</t>
  </si>
  <si>
    <t>Propedeutikai Tanszék</t>
  </si>
  <si>
    <t>ANTONY Shalay</t>
  </si>
  <si>
    <t>ARAB Sayeh</t>
  </si>
  <si>
    <t>AZIZNIA Nima</t>
  </si>
  <si>
    <t>BAE Yoonho</t>
  </si>
  <si>
    <t>BAGRI Govind</t>
  </si>
  <si>
    <t>BERNFELD Nicolle Miriam</t>
  </si>
  <si>
    <t>DHINDSA Inder Jeet Singh</t>
  </si>
  <si>
    <t>DOMIJÁN Alexander</t>
  </si>
  <si>
    <t>GHOJOUGHY Sina</t>
  </si>
  <si>
    <t>GHANBARI Maryam</t>
  </si>
  <si>
    <t>JAHANGARDNEZHAD Mina</t>
  </si>
  <si>
    <t>JAMIL Aleena</t>
  </si>
  <si>
    <t>JAVADPOUR Seyedmohammadreza</t>
  </si>
  <si>
    <t>JIANG Daniel</t>
  </si>
  <si>
    <t>KAINTH Suneil</t>
  </si>
  <si>
    <t>KHODAYARI Reza</t>
  </si>
  <si>
    <t>LEE Changjun</t>
  </si>
  <si>
    <t>MOGHADDAMNEJAD Gelareh</t>
  </si>
  <si>
    <t>MOSTADAM Ehsan</t>
  </si>
  <si>
    <t>NDINDI Helena Musoni</t>
  </si>
  <si>
    <t>NGUYEN VU Van Khanh</t>
  </si>
  <si>
    <t>NYGARDSVOLL Lisbeth</t>
  </si>
  <si>
    <t>PSARRA Maria</t>
  </si>
  <si>
    <t>RANA Rahul</t>
  </si>
  <si>
    <t>ROTHENBERG Anat Miriam</t>
  </si>
  <si>
    <t>RUSTOM Randa</t>
  </si>
  <si>
    <t>SALHAN Rajesh</t>
  </si>
  <si>
    <t>SHARIFI Negar</t>
  </si>
  <si>
    <t>SHIN Myunggil</t>
  </si>
  <si>
    <t>SOMANI Aaliya</t>
  </si>
  <si>
    <t>SKIADOPOULOU Sofia</t>
  </si>
  <si>
    <t>SOLTANI Carolin Sara</t>
  </si>
  <si>
    <t>SOMANI Aqila</t>
  </si>
  <si>
    <t>SUTHI Govinder</t>
  </si>
  <si>
    <t>TAHEEM Rohit</t>
  </si>
  <si>
    <t>TILLY Mohammed Mohmed Salim</t>
  </si>
  <si>
    <t>ZAMPARA Eirini</t>
  </si>
  <si>
    <t>ZHENG Yu Qing</t>
  </si>
  <si>
    <t>Dr. Rózsa Noémi</t>
  </si>
  <si>
    <t>Dr. Árendás Krisztina</t>
  </si>
  <si>
    <t>Dr. Herczeg Anna</t>
  </si>
  <si>
    <t>Váriné Dr. Szabó Enikő</t>
  </si>
  <si>
    <t>Dr. Vaszilkó mihály</t>
  </si>
  <si>
    <t>Dr. Nagy Zsolt</t>
  </si>
  <si>
    <t>Dr. Windisch péter</t>
  </si>
  <si>
    <t>CROWLEY Michael</t>
  </si>
  <si>
    <t>Complex perioprosthodontic rehabilitation eith improved white ank pink esthetics</t>
  </si>
  <si>
    <t>PATEL Dimple</t>
  </si>
  <si>
    <t>HOTA Roi</t>
  </si>
  <si>
    <t>Metastatic  tumors in the oral cavity</t>
  </si>
  <si>
    <t>dental screening in vulnerable populations</t>
  </si>
  <si>
    <t>Dr. Csépe Péter</t>
  </si>
  <si>
    <t>REGEV Eliahu</t>
  </si>
  <si>
    <t>Primary and secondary prevention of oral cancer</t>
  </si>
  <si>
    <t>ARSHAMI Amir</t>
  </si>
  <si>
    <t>ARSHAMI Omid</t>
  </si>
  <si>
    <t>Resective and Regenerative Surgical treatment Modalites of teeth with Furcation Involvement</t>
  </si>
  <si>
    <t>Dr. Molnar Bálint</t>
  </si>
  <si>
    <t>Minimally invasive surgical technique in Periodontology</t>
  </si>
  <si>
    <t>KANTZUKER Oded</t>
  </si>
  <si>
    <t>Osteoporosis of dental aspects</t>
  </si>
  <si>
    <t>Dr. Tompa Anna</t>
  </si>
  <si>
    <t>ZYC Dan</t>
  </si>
  <si>
    <t>Relationship between the Oral Hygene and chronic Non-infectious diseases</t>
  </si>
  <si>
    <t>Treatment of medically compromised children</t>
  </si>
  <si>
    <t>Dr. Döbrentey Zsolt</t>
  </si>
  <si>
    <t>Morphology and Restoratien of Anterior Teeth</t>
  </si>
  <si>
    <t>Modern obturation methods in RCT</t>
  </si>
  <si>
    <t>Ergonomy of dental practice</t>
  </si>
  <si>
    <t>Peri-implant infections. Aetiological and therapeudical considerations.</t>
  </si>
  <si>
    <t>Diagnostics and differential diagnostics of benign swelling on the neck.</t>
  </si>
  <si>
    <t>Clinical impact of the width of peri-implant mucosa.</t>
  </si>
  <si>
    <t>Flapless oral implantology</t>
  </si>
  <si>
    <t>Biomechanics of Connection between dental implant and prosthetic head</t>
  </si>
  <si>
    <t>Eosinophyl granuloma and new nomenclatura</t>
  </si>
  <si>
    <t>Indication and technique of regenerative periodontal therapy</t>
  </si>
  <si>
    <t>Selection criteria for immediate post extraction implants</t>
  </si>
  <si>
    <t>Rotary NiTi indtruments in endodontics</t>
  </si>
  <si>
    <t>Indication and contraindication for immediate implantation</t>
  </si>
  <si>
    <t>The teeth of the Hungarians and the Carpatian Basin population in the X-XII century</t>
  </si>
  <si>
    <t>The hand instruments of the periodontal therapy</t>
  </si>
  <si>
    <t>Advantages and disadvantage of the bone implant using</t>
  </si>
  <si>
    <t>Pre Prosthetic Orthodontic Treatment</t>
  </si>
  <si>
    <t>Mechanism of secondary Dentition</t>
  </si>
  <si>
    <t>Gardner Syndrome</t>
  </si>
  <si>
    <t>Distraction osteogenesis of the alveolar bones</t>
  </si>
  <si>
    <t>The periodontal diagnostics</t>
  </si>
  <si>
    <t>Hemangioma and vascular malformations</t>
  </si>
  <si>
    <t>Blood circulation of the gingiva and the pulp</t>
  </si>
  <si>
    <t>Biological role PRP in periodontal eound healing</t>
  </si>
  <si>
    <t>Comparison of multiband techniques</t>
  </si>
  <si>
    <t>Early Treatment in orthodontics</t>
  </si>
  <si>
    <t>Dr. Kepes Daniel</t>
  </si>
  <si>
    <t>Condylar hypoplasia and hyperplasia</t>
  </si>
  <si>
    <t xml:space="preserve">The molar hypomineralisation syndrome: Etology manifestation </t>
  </si>
  <si>
    <t>Differentialdiagnostics and therapy of odontoma in the maxillofacial region</t>
  </si>
  <si>
    <t>Aetiology and oral management of desquanative gingivitis</t>
  </si>
  <si>
    <t>Cephalometric analysis</t>
  </si>
  <si>
    <t>Systemic disease associated with dental anomalies</t>
  </si>
  <si>
    <t>Dr. Taján Ildikó</t>
  </si>
  <si>
    <t>Angle III.m anomalies ana  treatment possibilities</t>
  </si>
  <si>
    <t>Keratocyst</t>
  </si>
  <si>
    <t>Evolution of bone augmentation and regenerative methods in dental implantology</t>
  </si>
  <si>
    <t>Soft tissue healing before and after dental implantation</t>
  </si>
  <si>
    <t>The manifestation of systemic deseases on the gingiva and revance on the early diagnosis of systemic disease</t>
  </si>
  <si>
    <t>Benign and malignant tumors of bone in the maxillofacial region</t>
  </si>
  <si>
    <t>I. Sz.  Patológiai és Kísérleti Rákkutató Intézet</t>
  </si>
  <si>
    <t>Functional Appliances: Indication , treatment Methods</t>
  </si>
  <si>
    <t>Indications of root canal treatment during childhood</t>
  </si>
  <si>
    <t>Dr.Tarján Ildikó</t>
  </si>
  <si>
    <t>Bone augmentation methods, techniques in implantology</t>
  </si>
  <si>
    <t>Risk factors of oral cancer</t>
  </si>
  <si>
    <t>A review of the different bone replacement materials used in process of sinus elevation</t>
  </si>
  <si>
    <t>History of DMFR</t>
  </si>
  <si>
    <t>Dr. Domó Nagy Csaba</t>
  </si>
  <si>
    <t>HPV infection and oral cancer</t>
  </si>
  <si>
    <t>The role of diagnostic Imaging modalities in the diagnosis of temporomandibular disorders.</t>
  </si>
  <si>
    <t>Traumatic injuries : Complex therapy in permanent detition</t>
  </si>
  <si>
    <t>Growing center of the jaw</t>
  </si>
  <si>
    <t>The minimal invasive therapeutic protocols in oral implantology</t>
  </si>
  <si>
    <t>Miniimplants in orthodontic treatment</t>
  </si>
  <si>
    <t>Complex pathological diagnosis of the salivary gland tumors</t>
  </si>
  <si>
    <t>Treatment of angle class I. anomalies</t>
  </si>
  <si>
    <t>Removable appliances treatment possibilities with active and passive appliances</t>
  </si>
  <si>
    <t>Treatment of sceletal orthodontic anomalies in different ages</t>
  </si>
  <si>
    <t>Dr. Juhász Fanni</t>
  </si>
  <si>
    <t>Maxillofacial regeneration formation of the facial region by advanced sren cell technique</t>
  </si>
  <si>
    <t>The theoretical and practical aspect of implant loading</t>
  </si>
  <si>
    <t>Diagnosis and prognosis f oral squamars cell</t>
  </si>
  <si>
    <t>Dr. Zalatnay Attila</t>
  </si>
  <si>
    <t>The role of laser in the esthetic intervention of the face</t>
  </si>
  <si>
    <t>Dr. Vaszikó mihály</t>
  </si>
  <si>
    <t>Swallowing ability and speech evaluation in oral cancer</t>
  </si>
  <si>
    <t>Endoscopes in the oral surgery practice</t>
  </si>
  <si>
    <t>Dr.Lohinai Zsolt</t>
  </si>
  <si>
    <t>Treatment possibilities of the numerical anomalies of the denture</t>
  </si>
  <si>
    <t>The impact of smoking and smokless tobacco on the oral cavity</t>
  </si>
  <si>
    <t>Dr. Csépe Béla</t>
  </si>
  <si>
    <t>Evaluation of subjective and objective oral symptoms in patients with cardiological medications</t>
  </si>
  <si>
    <t>The clinical implication of GTR</t>
  </si>
  <si>
    <t xml:space="preserve">Intraoral digital impressions and the digital workflow </t>
  </si>
  <si>
    <t>Burnout sydrome in dentists and oral and maxillofacial surgeons</t>
  </si>
  <si>
    <t>Szakdolgozat címek  2018</t>
  </si>
  <si>
    <t>ANTUN Antoan</t>
  </si>
  <si>
    <t>AZIZSANI</t>
  </si>
  <si>
    <t>BAMFORD Emily</t>
  </si>
  <si>
    <t>BELSITO Dina</t>
  </si>
  <si>
    <t>CHAK Elika</t>
  </si>
  <si>
    <t>CHOWDARY Malvika</t>
  </si>
  <si>
    <t>DAVAMI Seyed Amirhossein</t>
  </si>
  <si>
    <t>EINHORN Omer</t>
  </si>
  <si>
    <t>ESFANDIARI Sina</t>
  </si>
  <si>
    <t>Soft tissue reconstruction techniques in implant dentistry</t>
  </si>
  <si>
    <t>GEORGIOU Kyriakos</t>
  </si>
  <si>
    <t>GHASEMI kiana</t>
  </si>
  <si>
    <t>GRAMSTAD Karen</t>
  </si>
  <si>
    <t>HADAD Shani</t>
  </si>
  <si>
    <t>ILANLOU Mahyar</t>
  </si>
  <si>
    <t>IOANNOU Elena</t>
  </si>
  <si>
    <t>JIVANJI Melina</t>
  </si>
  <si>
    <t>JU Yeji</t>
  </si>
  <si>
    <t>KHAN Ismail</t>
  </si>
  <si>
    <t>KHAN Sheza</t>
  </si>
  <si>
    <t>KHODJA Senda</t>
  </si>
  <si>
    <t>KHORSID Shahriar</t>
  </si>
  <si>
    <t>LEE Jaewon</t>
  </si>
  <si>
    <t>MAHROUGH Mohammad</t>
  </si>
  <si>
    <t>NGUYEN Thi Hoang Anh</t>
  </si>
  <si>
    <t>NIKKAH Shamin</t>
  </si>
  <si>
    <t>NIKOLOPOULOU Andriana</t>
  </si>
  <si>
    <t>ONISIFOROU Christina</t>
  </si>
  <si>
    <t>RAFI Palwasha</t>
  </si>
  <si>
    <t>SALEHI Mashid</t>
  </si>
  <si>
    <t>THIRAVIYARAJAH Parthipan</t>
  </si>
  <si>
    <t>SHARMA Nitin</t>
  </si>
  <si>
    <t>WANIS Bishoy</t>
  </si>
  <si>
    <t>WONG Ian</t>
  </si>
  <si>
    <t>ZAHID Farhan</t>
  </si>
  <si>
    <t>Microbiology of the caries and its consequential diseases</t>
  </si>
  <si>
    <t>Peri-implant pink esthetics-surgical soft tissue management</t>
  </si>
  <si>
    <t>Modern caries  detection possibilities</t>
  </si>
  <si>
    <t>Alternative treatment options to sinus graft</t>
  </si>
  <si>
    <t xml:space="preserve">Választott szakdolgozat címek  </t>
  </si>
  <si>
    <t>ADAMOU Maria</t>
  </si>
  <si>
    <t>AKRAMI Roxanna Mandana</t>
  </si>
  <si>
    <t>ANTONIADIS Dimitrios</t>
  </si>
  <si>
    <t>ARAVANIS Christos</t>
  </si>
  <si>
    <t>BANG-LARSEN Steffen André</t>
  </si>
  <si>
    <t>BANG-LARSEN Thomas Nikolai</t>
  </si>
  <si>
    <t>BRASSELET Théault Joel</t>
  </si>
  <si>
    <t>BUI Thi Phuong Hoa</t>
  </si>
  <si>
    <t>CHANDRA Serena</t>
  </si>
  <si>
    <t>CHOI Ji Won</t>
  </si>
  <si>
    <t>FAKHER Nazanin</t>
  </si>
  <si>
    <t>HAGHIGHAT Foad</t>
  </si>
  <si>
    <t>KARIMI Golnaz</t>
  </si>
  <si>
    <t>KRISTENSEN Karin Helene Lundevall</t>
  </si>
  <si>
    <t>LOVGREN Cathrine</t>
  </si>
  <si>
    <t>MOHSENI Nazgol</t>
  </si>
  <si>
    <t>MOLLICCHI Nicolo</t>
  </si>
  <si>
    <t>OIKONOMOU Maria Olga</t>
  </si>
  <si>
    <t>POURZAND Mehrad</t>
  </si>
  <si>
    <t>RIIBER Magnus</t>
  </si>
  <si>
    <t>SEBESTÉNY Arthur</t>
  </si>
  <si>
    <t>TAPASZTÓ Bálint</t>
  </si>
  <si>
    <t>TARASOV Konstantin</t>
  </si>
  <si>
    <t>THOMA Iro</t>
  </si>
  <si>
    <t>XIAO Yanzhuo</t>
  </si>
  <si>
    <t>ZARE Armaghan</t>
  </si>
  <si>
    <t>Dr. Mlinko Éva</t>
  </si>
  <si>
    <t>Oral candidiasis – diagnosis, treatment and prevention</t>
  </si>
  <si>
    <t>Dr. Bródy Andrea</t>
  </si>
  <si>
    <t>Developement of surgical and prosthetic techniques in implant dentistry</t>
  </si>
  <si>
    <t>The use of Platelet Rich Fibrin in periodontal reconstruction and regeneration</t>
  </si>
  <si>
    <t>Importance of new dental imaging methods in paediatric dentistry and orthodontics</t>
  </si>
  <si>
    <t>Periodontal plastic surgery - state of the art in gingival recession coverage</t>
  </si>
  <si>
    <t>Role of dipeptidyl peptidase 4 (DPP4) in inflammatory processes of dental pulp</t>
  </si>
  <si>
    <t>Dr.Dr. Puskár Zita</t>
  </si>
  <si>
    <t>Orthodontic archwires and their characters</t>
  </si>
  <si>
    <t>Dr.Juhász Fanni</t>
  </si>
  <si>
    <t>Management of space-related problems</t>
  </si>
  <si>
    <t>Dr. Körmöci kinga</t>
  </si>
  <si>
    <t>Postoperative care and wound healing management in Dento-Alveolar surgical intervention</t>
  </si>
  <si>
    <t>Surgical methods for site development of oral implants</t>
  </si>
  <si>
    <t>Treatment of Angle Class II. Anomalies</t>
  </si>
  <si>
    <t>The role of smoking and alcohol in the etiology of oral cancer</t>
  </si>
  <si>
    <t>I. Patológiai és Kísérleti Rákkutató Intézet</t>
  </si>
  <si>
    <t>Retention and Relapse</t>
  </si>
  <si>
    <t>Pathology of Odontogenic tumors</t>
  </si>
  <si>
    <t>Allografts as bone substitute Materials</t>
  </si>
  <si>
    <t>Autogenous bone transplantation methods in the maxillofacial region</t>
  </si>
  <si>
    <t>Smoking and prevention of smoking in dental practice</t>
  </si>
  <si>
    <t>Surgical and prosthetic challenges of the edentulous jaws in implant dentistry</t>
  </si>
  <si>
    <t>Orthodontic diagnostics and interdisciplinary teratment particularly in adults</t>
  </si>
  <si>
    <t>Dr. Gresz Veronika</t>
  </si>
  <si>
    <t>Complex prevention in pediatric dentistry</t>
  </si>
  <si>
    <t>Coronectomy of the lower wisdom teeth. A new surgical processes.</t>
  </si>
  <si>
    <t>Alveolar  ridge preservation after extraction prior to implant placement</t>
  </si>
  <si>
    <t>ARISTIDOU Charis</t>
  </si>
  <si>
    <t>ATTARIANI Shabab</t>
  </si>
  <si>
    <t>BAGHDADI Haleh</t>
  </si>
  <si>
    <t>DELGOSHA Mohammad Hossein</t>
  </si>
  <si>
    <t>ESMAEILNEJADGANJI Najmeh Sadat</t>
  </si>
  <si>
    <t>FAKITSAS Dimitrios</t>
  </si>
  <si>
    <t>FAKITSAS Markos</t>
  </si>
  <si>
    <t>FLEISCHMANN Laura</t>
  </si>
  <si>
    <t>GEORGIOU Xenia</t>
  </si>
  <si>
    <t>GHASEMZAHED Mehrdad</t>
  </si>
  <si>
    <t>GOLKHORSIDI Amirhossein</t>
  </si>
  <si>
    <t>HOTHI Parmit</t>
  </si>
  <si>
    <t>HWANG Sungwoo</t>
  </si>
  <si>
    <t>JODAIRI ALAFKAR Lida</t>
  </si>
  <si>
    <t>KABIA Majd</t>
  </si>
  <si>
    <t>KADDORY Ziyad</t>
  </si>
  <si>
    <t>KAZERANI Shardad</t>
  </si>
  <si>
    <t>KNOSNEYSZADEH Arash</t>
  </si>
  <si>
    <t>KOUTSOUDAKIS Michail</t>
  </si>
  <si>
    <t>LI Xinda</t>
  </si>
  <si>
    <t>MACHAIRAS Dimitrios</t>
  </si>
  <si>
    <t>MEHDISOLTANI Sasan</t>
  </si>
  <si>
    <t>MICHAILIDIS Panagiotis</t>
  </si>
  <si>
    <t>MOAZEZ Yashar</t>
  </si>
  <si>
    <t>NAJI-ESFAHANI Sayed Amir</t>
  </si>
  <si>
    <t>NORDVIK Serine</t>
  </si>
  <si>
    <t xml:space="preserve">PANAYIOTIS Konstaninou </t>
  </si>
  <si>
    <t>PATEL Ankur</t>
  </si>
  <si>
    <t>PISANO Gaetano</t>
  </si>
  <si>
    <t>RHEE Yon Joo</t>
  </si>
  <si>
    <t>SHABANLOU Shabab</t>
  </si>
  <si>
    <t>STERN Chanania</t>
  </si>
  <si>
    <t>SZCZESNY Michael</t>
  </si>
  <si>
    <t>TAGHIPOURASGHARI Mohammadhassan</t>
  </si>
  <si>
    <t>TALEB Shima</t>
  </si>
  <si>
    <t>TIMERY Karine</t>
  </si>
  <si>
    <t>TSAKANIKOU Angeliki</t>
  </si>
  <si>
    <t>VOSBURG Kelly</t>
  </si>
  <si>
    <t>ZAMPAR Ioanna-Eirini</t>
  </si>
  <si>
    <t>Investigation of Saliva Secretion and Orofacial Sicca Symptoms in Patients with Antihypertensive Medications</t>
  </si>
  <si>
    <t>Student's name</t>
  </si>
  <si>
    <t>Title of Diploma work</t>
  </si>
  <si>
    <t>Consultant</t>
  </si>
  <si>
    <t>Department</t>
  </si>
  <si>
    <t>HOVORKA Eliza</t>
  </si>
  <si>
    <t>Patient Specific Implants in oral and maxillofacial surgery</t>
  </si>
  <si>
    <t>Department of Oro-Maxillofacial Surgery and Stomatology</t>
  </si>
  <si>
    <t xml:space="preserve">ROUHINIASAR Bahareh </t>
  </si>
  <si>
    <t>The role of biomaterials in oral implantology</t>
  </si>
  <si>
    <t>KHEDRI Soroosh</t>
  </si>
  <si>
    <t>Role of modern imaging methods and navigation techniques in the diagnosis and treatment plan of atrophic jaws</t>
  </si>
  <si>
    <t>LORIAN Yarin</t>
  </si>
  <si>
    <t>The process of osseointegration in case of dental implants</t>
  </si>
  <si>
    <t>KARGAR Kimia</t>
  </si>
  <si>
    <t>The effect of micro- and nanoscale surface modifications on the osseointegration of dental implants</t>
  </si>
  <si>
    <t>CARROLL Philipa Harvey</t>
  </si>
  <si>
    <t>Foreign bodies in the oral cavity and upper respiratory tract</t>
  </si>
  <si>
    <t>GOLESTANEH Yas</t>
  </si>
  <si>
    <t>Nutrition of patients with oral cancer</t>
  </si>
  <si>
    <t xml:space="preserve">BOUKHARI Almontaser Ballah </t>
  </si>
  <si>
    <t>Correlation between age and the prognosis of oral cancer</t>
  </si>
  <si>
    <t xml:space="preserve">AMIRMANSOIUR Sepideh </t>
  </si>
  <si>
    <t>Non bacterial osteomyelitis of the jaw</t>
  </si>
  <si>
    <t xml:space="preserve">AMIRMANSOUR Sahar </t>
  </si>
  <si>
    <t>Internal Derangement of the TMJ</t>
  </si>
  <si>
    <t>ROUHPARVAR Elaheh</t>
  </si>
  <si>
    <t>Fixation methods in orthognathic surgery</t>
  </si>
  <si>
    <t>Dr. Würsching Tamás</t>
  </si>
  <si>
    <t>SATHYAPALA Yoshimi Manisha</t>
  </si>
  <si>
    <t>Diagnosis and treatment of fibrosus dysplasia in the maxillofacial region</t>
  </si>
  <si>
    <t>Dr. Somogyi Zsófia</t>
  </si>
  <si>
    <t>NEOCHORITOU Glykeria</t>
  </si>
  <si>
    <t>Prevalance, diagnostic and treatment of osteoradionecrosis in the maxillofacial region</t>
  </si>
  <si>
    <t>Dr. Csókay Gergely</t>
  </si>
  <si>
    <t>HESAMI Fatemeh</t>
  </si>
  <si>
    <t>Odontogenic infections, clinicopathology and management</t>
  </si>
  <si>
    <r>
      <t xml:space="preserve">ABDOLLAHI Arash </t>
    </r>
    <r>
      <rPr>
        <sz val="12"/>
        <color rgb="FFFF0000"/>
        <rFont val="Times New Roman"/>
        <family val="1"/>
        <charset val="238"/>
      </rPr>
      <t>(Individual Topic)</t>
    </r>
  </si>
  <si>
    <t>Dr. Körmöczi Kinga</t>
  </si>
  <si>
    <r>
      <t xml:space="preserve">CHENARI Soroor </t>
    </r>
    <r>
      <rPr>
        <sz val="12"/>
        <color rgb="FFFF0000"/>
        <rFont val="Times New Roman"/>
        <family val="1"/>
        <charset val="238"/>
      </rPr>
      <t>(Individual Topic)</t>
    </r>
  </si>
  <si>
    <t>Advanced stem cell technique in implantology and tooth regeneration</t>
  </si>
  <si>
    <r>
      <t>DEHGHAN NOODEH Yeganeh</t>
    </r>
    <r>
      <rPr>
        <sz val="12"/>
        <color rgb="FFFF0000"/>
        <rFont val="Times New Roman"/>
        <family val="1"/>
        <charset val="238"/>
      </rPr>
      <t xml:space="preserve"> (Individual Topic)</t>
    </r>
  </si>
  <si>
    <t>The surgical-aesthetic aspects of implant rehabilitation</t>
  </si>
  <si>
    <r>
      <t xml:space="preserve">MOVAHEDI Mehri </t>
    </r>
    <r>
      <rPr>
        <sz val="12"/>
        <color rgb="FFFF0000"/>
        <rFont val="Times New Roman"/>
        <family val="1"/>
        <charset val="238"/>
      </rPr>
      <t>(Individual Topic)</t>
    </r>
  </si>
  <si>
    <t>Complication and failure in implant therapy</t>
  </si>
  <si>
    <r>
      <t xml:space="preserve">SADEGHI CHEKANI Dana </t>
    </r>
    <r>
      <rPr>
        <sz val="12"/>
        <color rgb="FFFF0000"/>
        <rFont val="Times New Roman"/>
        <family val="1"/>
        <charset val="238"/>
      </rPr>
      <t>(Individual Topic)</t>
    </r>
  </si>
  <si>
    <t>Complications of sinus lift surgery</t>
  </si>
  <si>
    <t>Management of acute and chronic pain in dental practice</t>
  </si>
  <si>
    <t>Dr Mahmoud Al-Khrasani, Dr. Éva Sághy</t>
  </si>
  <si>
    <t>Department of Pharmacology and Pharmacotherapy</t>
  </si>
  <si>
    <t>VMAT2 inhibitor drugs</t>
  </si>
  <si>
    <t>Dr. Ildikó Miklya</t>
  </si>
  <si>
    <t>TAAR recepor ligands</t>
  </si>
  <si>
    <t>Role of Conservative Dentistry in the Osteomyelitis therapy</t>
  </si>
  <si>
    <t>Dr Danka Eszter</t>
  </si>
  <si>
    <t>Department of Conservative Dentistry</t>
  </si>
  <si>
    <t>HOMAYOUNFAR Nastaran</t>
  </si>
  <si>
    <t>Overview of Modern Endodontic Niti Systems</t>
  </si>
  <si>
    <t>Dr Molnár Eszter</t>
  </si>
  <si>
    <t>KALANTARI SOLTANIEH SamGis</t>
  </si>
  <si>
    <t>Latest bleaching materials and methods.</t>
  </si>
  <si>
    <t>Dr Lohinai Zsolt</t>
  </si>
  <si>
    <t>Bonding to different quality dentin</t>
  </si>
  <si>
    <t>Dr. Szabó Enikő</t>
  </si>
  <si>
    <t>The "burnout" phenomenon and its solution in dentistry.</t>
  </si>
  <si>
    <t>Oral inflammation and neurodegeneration</t>
  </si>
  <si>
    <t>Dr. Bata Zsófia</t>
  </si>
  <si>
    <t>Dental examinations and analysis in the archeology</t>
  </si>
  <si>
    <t>POKUSAEVA Daria</t>
  </si>
  <si>
    <t>Effect of endodontic irrigants on dentin</t>
  </si>
  <si>
    <t>SAJID Shayan</t>
  </si>
  <si>
    <t>Techniques and materials for root canal obturation</t>
  </si>
  <si>
    <t>Dr Komora Péter</t>
  </si>
  <si>
    <t xml:space="preserve">AVRECH Zohar Hana </t>
  </si>
  <si>
    <t>Department of Paedodontics and Orthodontics</t>
  </si>
  <si>
    <t xml:space="preserve">HAM Yiseul </t>
  </si>
  <si>
    <t>RAMAHI Sara</t>
  </si>
  <si>
    <t>Dr. Mlinkó Éva</t>
  </si>
  <si>
    <t>PANAHI Sara</t>
  </si>
  <si>
    <t>Importance of dietary modifications in pedodontics</t>
  </si>
  <si>
    <t>ETTEDGI Tal</t>
  </si>
  <si>
    <t>Caries in primary dentition. Therapy. Hall-Technique</t>
  </si>
  <si>
    <t>DESAI Manisha</t>
  </si>
  <si>
    <t>Fluorosis: diagnosis, prevalence, therapy</t>
  </si>
  <si>
    <t>SADEGHI MOGHDDAM Sara</t>
  </si>
  <si>
    <t>LOCHMULLER Julia Anna</t>
  </si>
  <si>
    <t>Myofunctional Trainer therapy in the interceptive orthodontics</t>
  </si>
  <si>
    <t>GHALEHBANDI Negaralsadat</t>
  </si>
  <si>
    <t>Oral manifestations of STD diseases-an increasing risk in dental practise</t>
  </si>
  <si>
    <t>Department of Oral Diagnostics</t>
  </si>
  <si>
    <t>KRABSET Pernille Ottesen</t>
  </si>
  <si>
    <t>Fibroosseous lesions of the jaws – difficulties in the differencial diagnosis</t>
  </si>
  <si>
    <t>The relationship between vertical, sagittal and transversal dimensions of dysgnathies: diagnosis and treatment plan</t>
  </si>
  <si>
    <t>KARGAHI Soroush</t>
  </si>
  <si>
    <t>Treatment of furcation defects: resective, reparative and regenerative approaches</t>
  </si>
  <si>
    <t>Prof. Dőri Ferenc</t>
  </si>
  <si>
    <t>Department of Periodontology</t>
  </si>
  <si>
    <t>ZOUIKRI Ahmed Rami</t>
  </si>
  <si>
    <t>? (Individual topic)</t>
  </si>
  <si>
    <t>Prof Windisch Péter</t>
  </si>
  <si>
    <t>KHOURY Jessica</t>
  </si>
  <si>
    <t>The aetiology and clinical management of gingival hyperplasia</t>
  </si>
  <si>
    <t>Prof. Gera István</t>
  </si>
  <si>
    <t>FANI Masood</t>
  </si>
  <si>
    <t xml:space="preserve">The parathyroid hormone as an alternative therapy for osteoporotic patients </t>
  </si>
  <si>
    <t>Temporomandibular joint disorder in neurologically compromised patients</t>
  </si>
  <si>
    <t>Dr. Károlyházy Katalin</t>
  </si>
  <si>
    <t>Department of Prosthodontics</t>
  </si>
  <si>
    <t>History of maxillofacial prosthodontics</t>
  </si>
  <si>
    <t>Dr. Déri Tamás</t>
  </si>
  <si>
    <r>
      <t xml:space="preserve">MITROPOULOU Maria Veloudo </t>
    </r>
    <r>
      <rPr>
        <sz val="12"/>
        <color rgb="FFFF0000"/>
        <rFont val="Times New Roman"/>
        <family val="1"/>
        <charset val="238"/>
      </rPr>
      <t>(Individual Topic)</t>
    </r>
  </si>
  <si>
    <t>Chairside Cad/Cam restoration</t>
  </si>
  <si>
    <t>Dr. Czigola Alexandra</t>
  </si>
  <si>
    <t>DROBYAZGO Maria</t>
  </si>
  <si>
    <t>The role of TRPM channels in the physiology and pathophysiology of the oral cavity</t>
  </si>
  <si>
    <t>Kristóf KÁDÁR MD</t>
  </si>
  <si>
    <t>Department of Oralbiology</t>
  </si>
  <si>
    <t>GIFANI Navid</t>
  </si>
  <si>
    <t>Effects of bicarbonate and pH on bacterial growth and biofilm formation in the airways and oral cavity</t>
  </si>
  <si>
    <t>Ákos ZSEMBERY MD, PhD</t>
  </si>
  <si>
    <t>Stem cells and progenitors of the oral cavity: promise for tissue engineering</t>
  </si>
  <si>
    <t>Gábor VARGA, DSc</t>
  </si>
  <si>
    <t>Evaluation of bone regeneration capacity of different regenartive materials using preclinical animal models</t>
  </si>
  <si>
    <t>Sándor FARKASDI DMD, PhD; Márk László CZUMBEL  DMD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</si>
</sst>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/>
    <xf numFmtId="0" fontId="0" fillId="0" borderId="1" xfId="0" applyFill="1" applyBorder="1"/>
    <xf numFmtId="0" fontId="0" fillId="0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Fill="1" applyBorder="1"/>
    <xf numFmtId="0" fontId="0" fillId="0" borderId="14" xfId="0" applyBorder="1"/>
    <xf numFmtId="0" fontId="0" fillId="0" borderId="14" xfId="0" applyFill="1" applyBorder="1"/>
    <xf numFmtId="0" fontId="4" fillId="0" borderId="1" xfId="0" applyFont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right" vertic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/>
    </xf>
    <xf numFmtId="0" fontId="8" fillId="0" borderId="24" xfId="0" applyFont="1" applyBorder="1" applyAlignment="1">
      <alignment horizontal="right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/>
    </xf>
    <xf numFmtId="0" fontId="11" fillId="4" borderId="25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 vertical="center"/>
    </xf>
    <xf numFmtId="0" fontId="12" fillId="4" borderId="1" xfId="0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left"/>
    </xf>
    <xf numFmtId="0" fontId="11" fillId="5" borderId="25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/>
    </xf>
    <xf numFmtId="0" fontId="11" fillId="6" borderId="25" xfId="0" applyFont="1" applyFill="1" applyBorder="1" applyAlignment="1">
      <alignment horizontal="left" vertical="center"/>
    </xf>
    <xf numFmtId="0" fontId="11" fillId="6" borderId="1" xfId="0" applyFont="1" applyFill="1" applyBorder="1"/>
    <xf numFmtId="0" fontId="8" fillId="6" borderId="1" xfId="0" applyFont="1" applyFill="1" applyBorder="1"/>
    <xf numFmtId="0" fontId="8" fillId="2" borderId="25" xfId="0" applyFont="1" applyFill="1" applyBorder="1" applyAlignment="1">
      <alignment horizontal="left" vertical="center"/>
    </xf>
    <xf numFmtId="0" fontId="8" fillId="7" borderId="1" xfId="0" applyFont="1" applyFill="1" applyBorder="1"/>
    <xf numFmtId="0" fontId="8" fillId="7" borderId="25" xfId="0" applyFont="1" applyFill="1" applyBorder="1" applyAlignment="1">
      <alignment horizontal="left" vertical="center"/>
    </xf>
    <xf numFmtId="0" fontId="13" fillId="8" borderId="1" xfId="0" applyFont="1" applyFill="1" applyBorder="1"/>
    <xf numFmtId="0" fontId="8" fillId="8" borderId="1" xfId="0" applyFont="1" applyFill="1" applyBorder="1"/>
    <xf numFmtId="0" fontId="8" fillId="8" borderId="25" xfId="0" applyFont="1" applyFill="1" applyBorder="1" applyAlignment="1">
      <alignment horizontal="left"/>
    </xf>
    <xf numFmtId="0" fontId="8" fillId="0" borderId="19" xfId="0" applyFont="1" applyBorder="1" applyAlignment="1">
      <alignment horizontal="right" vertical="center"/>
    </xf>
    <xf numFmtId="0" fontId="11" fillId="8" borderId="20" xfId="0" applyFont="1" applyFill="1" applyBorder="1"/>
    <xf numFmtId="0" fontId="13" fillId="8" borderId="20" xfId="0" applyFont="1" applyFill="1" applyBorder="1"/>
    <xf numFmtId="0" fontId="8" fillId="8" borderId="21" xfId="0" applyFont="1" applyFill="1" applyBorder="1" applyAlignment="1">
      <alignment horizontal="left"/>
    </xf>
  </cellXfs>
  <cellStyles count="4">
    <cellStyle name="Normál" xfId="0" builtinId="0"/>
    <cellStyle name="Normál 2" xfId="1"/>
    <cellStyle name="Normál 4" xfId="2"/>
    <cellStyle name="Normá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T_ANGOL\EXCEL\FOK5%20201718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AL AMRI Asim</v>
          </cell>
        </row>
        <row r="3">
          <cell r="A3" t="str">
            <v>ALI Hussin</v>
          </cell>
        </row>
        <row r="4">
          <cell r="A4" t="str">
            <v>ALI Tasadduq</v>
          </cell>
        </row>
        <row r="5">
          <cell r="A5" t="str">
            <v>BAHD Rajpriya</v>
          </cell>
        </row>
        <row r="6">
          <cell r="A6" t="str">
            <v>BUDAK Simon</v>
          </cell>
        </row>
        <row r="7">
          <cell r="A7" t="str">
            <v>BULUT Gülcin</v>
          </cell>
        </row>
        <row r="8">
          <cell r="A8" t="str">
            <v>CHUGH Vineet Sunil</v>
          </cell>
        </row>
        <row r="9">
          <cell r="A9" t="str">
            <v>COHEN Orel</v>
          </cell>
        </row>
        <row r="10">
          <cell r="A10" t="str">
            <v>DABIRI Seyedehsarvenaz</v>
          </cell>
        </row>
        <row r="11">
          <cell r="A11" t="str">
            <v>DAVAMI Seyed Mohammadhosein</v>
          </cell>
        </row>
        <row r="13">
          <cell r="A13" t="str">
            <v>ELFERSY Nimrod</v>
          </cell>
        </row>
        <row r="14">
          <cell r="A14" t="str">
            <v>GBOOR Mulham</v>
          </cell>
        </row>
        <row r="15">
          <cell r="A15" t="str">
            <v>GHORBANZADEH Atiyeh</v>
          </cell>
        </row>
        <row r="16">
          <cell r="A16" t="str">
            <v>GOODARZIAN Omid</v>
          </cell>
        </row>
        <row r="17">
          <cell r="A17" t="str">
            <v>HOVORKA Flora</v>
          </cell>
        </row>
        <row r="18">
          <cell r="A18" t="str">
            <v>HUANG Wen-Hao</v>
          </cell>
        </row>
        <row r="19">
          <cell r="A19" t="str">
            <v>HUNSROD Lotte</v>
          </cell>
        </row>
        <row r="20">
          <cell r="A20" t="str">
            <v>JAVAD Sadaf</v>
          </cell>
        </row>
        <row r="21">
          <cell r="A21" t="str">
            <v>JEON Dae Il</v>
          </cell>
        </row>
        <row r="22">
          <cell r="A22" t="str">
            <v>JI Sudong</v>
          </cell>
        </row>
        <row r="23">
          <cell r="A23" t="str">
            <v>JUNIO Calvin Jorel</v>
          </cell>
        </row>
        <row r="24">
          <cell r="A24" t="str">
            <v>KADOURY Lina</v>
          </cell>
        </row>
        <row r="25">
          <cell r="A25" t="str">
            <v>KAZEROONI Mohammadhossein</v>
          </cell>
        </row>
        <row r="26">
          <cell r="A26" t="str">
            <v>KOR Sivan</v>
          </cell>
        </row>
        <row r="27">
          <cell r="A27" t="str">
            <v>KRISTOFFERSEN Pál</v>
          </cell>
        </row>
        <row r="28">
          <cell r="A28" t="str">
            <v>KUPPAN Hansinee</v>
          </cell>
        </row>
        <row r="29">
          <cell r="A29" t="str">
            <v>LING Angela Chui Teng</v>
          </cell>
        </row>
        <row r="30">
          <cell r="A30" t="str">
            <v>MESHCHERYAKOVA Irina</v>
          </cell>
        </row>
        <row r="32">
          <cell r="A32" t="str">
            <v>PAFITI Charis</v>
          </cell>
        </row>
        <row r="33">
          <cell r="A33" t="str">
            <v>PALJE RHYS-DAVIES Elina Sylvia</v>
          </cell>
        </row>
        <row r="34">
          <cell r="A34" t="str">
            <v>REICHEL László Guido</v>
          </cell>
        </row>
        <row r="35">
          <cell r="A35" t="str">
            <v>SABIR Kamal</v>
          </cell>
        </row>
        <row r="36">
          <cell r="A36" t="str">
            <v>SHARIF Riaz Mohamed</v>
          </cell>
        </row>
        <row r="37">
          <cell r="A37" t="str">
            <v>STEEMERS Elizabeth</v>
          </cell>
        </row>
        <row r="38">
          <cell r="A38" t="str">
            <v>VINEE Mathias</v>
          </cell>
        </row>
        <row r="39">
          <cell r="A39" t="str">
            <v>WEISS Matan Shmuel</v>
          </cell>
        </row>
        <row r="40">
          <cell r="A40" t="str">
            <v>YOUSEFI Hamidreza</v>
          </cell>
        </row>
        <row r="41">
          <cell r="A41" t="str">
            <v>ZAIDI Alay</v>
          </cell>
        </row>
        <row r="42">
          <cell r="A42" t="str">
            <v>ZILBURG Michal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7" sqref="B7"/>
    </sheetView>
  </sheetViews>
  <sheetFormatPr defaultRowHeight="15" x14ac:dyDescent="0.25"/>
  <cols>
    <col min="1" max="1" width="37.140625" bestFit="1" customWidth="1"/>
    <col min="2" max="2" width="121.28515625" bestFit="1" customWidth="1"/>
    <col min="3" max="3" width="43.28515625" bestFit="1" customWidth="1"/>
    <col min="4" max="4" width="24" customWidth="1"/>
  </cols>
  <sheetData>
    <row r="1" spans="1:4" s="5" customFormat="1" ht="15.75" thickBot="1" x14ac:dyDescent="0.3">
      <c r="A1" s="24" t="s">
        <v>42</v>
      </c>
      <c r="B1" s="25"/>
      <c r="C1" s="25"/>
      <c r="D1" s="26"/>
    </row>
    <row r="2" spans="1:4" ht="19.5" thickBot="1" x14ac:dyDescent="0.35">
      <c r="A2" s="27" t="s">
        <v>98</v>
      </c>
      <c r="B2" s="28"/>
      <c r="C2" s="28"/>
      <c r="D2" s="29"/>
    </row>
    <row r="3" spans="1:4" s="15" customFormat="1" ht="15.75" thickBot="1" x14ac:dyDescent="0.3">
      <c r="A3" s="23" t="s">
        <v>0</v>
      </c>
      <c r="B3" s="21" t="s">
        <v>1</v>
      </c>
      <c r="C3" s="13" t="s">
        <v>43</v>
      </c>
      <c r="D3" s="14" t="s">
        <v>27</v>
      </c>
    </row>
    <row r="4" spans="1:4" x14ac:dyDescent="0.25">
      <c r="A4" s="22" t="s">
        <v>462</v>
      </c>
      <c r="B4" s="18" t="s">
        <v>57</v>
      </c>
      <c r="C4" s="1" t="s">
        <v>58</v>
      </c>
      <c r="D4" s="1" t="s">
        <v>18</v>
      </c>
    </row>
    <row r="5" spans="1:4" x14ac:dyDescent="0.25">
      <c r="A5" s="20" t="s">
        <v>463</v>
      </c>
      <c r="B5" s="18" t="s">
        <v>59</v>
      </c>
      <c r="C5" s="1" t="s">
        <v>58</v>
      </c>
      <c r="D5" s="1" t="s">
        <v>7</v>
      </c>
    </row>
    <row r="6" spans="1:4" x14ac:dyDescent="0.25">
      <c r="A6" s="20" t="s">
        <v>464</v>
      </c>
      <c r="B6" s="18" t="s">
        <v>60</v>
      </c>
      <c r="C6" s="1" t="s">
        <v>6</v>
      </c>
      <c r="D6" s="1" t="s">
        <v>40</v>
      </c>
    </row>
    <row r="7" spans="1:4" x14ac:dyDescent="0.25">
      <c r="A7" s="20" t="s">
        <v>465</v>
      </c>
      <c r="B7" s="18" t="s">
        <v>61</v>
      </c>
      <c r="C7" s="1" t="s">
        <v>58</v>
      </c>
      <c r="D7" s="1" t="s">
        <v>45</v>
      </c>
    </row>
    <row r="8" spans="1:4" x14ac:dyDescent="0.25">
      <c r="A8" s="20" t="s">
        <v>466</v>
      </c>
      <c r="B8" s="18" t="s">
        <v>62</v>
      </c>
      <c r="C8" s="1" t="s">
        <v>58</v>
      </c>
      <c r="D8" s="1" t="s">
        <v>18</v>
      </c>
    </row>
    <row r="9" spans="1:4" x14ac:dyDescent="0.25">
      <c r="A9" s="20" t="s">
        <v>467</v>
      </c>
      <c r="B9" s="18" t="s">
        <v>63</v>
      </c>
      <c r="C9" s="1" t="s">
        <v>58</v>
      </c>
      <c r="D9" s="1" t="s">
        <v>18</v>
      </c>
    </row>
    <row r="10" spans="1:4" x14ac:dyDescent="0.25">
      <c r="A10" s="20" t="s">
        <v>468</v>
      </c>
      <c r="B10" s="18" t="s">
        <v>64</v>
      </c>
      <c r="C10" s="1" t="s">
        <v>10</v>
      </c>
      <c r="D10" s="1" t="s">
        <v>33</v>
      </c>
    </row>
    <row r="11" spans="1:4" x14ac:dyDescent="0.25">
      <c r="A11" s="20" t="s">
        <v>469</v>
      </c>
      <c r="B11" s="18" t="s">
        <v>65</v>
      </c>
      <c r="C11" s="1" t="s">
        <v>10</v>
      </c>
      <c r="D11" s="1" t="s">
        <v>33</v>
      </c>
    </row>
    <row r="12" spans="1:4" x14ac:dyDescent="0.25">
      <c r="A12" s="20" t="s">
        <v>470</v>
      </c>
      <c r="B12" s="18" t="s">
        <v>66</v>
      </c>
      <c r="C12" s="1" t="s">
        <v>16</v>
      </c>
      <c r="D12" s="1" t="s">
        <v>20</v>
      </c>
    </row>
    <row r="13" spans="1:4" x14ac:dyDescent="0.25">
      <c r="A13" s="20" t="s">
        <v>471</v>
      </c>
      <c r="B13" s="18" t="s">
        <v>67</v>
      </c>
      <c r="C13" s="1" t="s">
        <v>58</v>
      </c>
      <c r="D13" s="1" t="s">
        <v>4</v>
      </c>
    </row>
    <row r="14" spans="1:4" x14ac:dyDescent="0.25">
      <c r="A14" s="20" t="s">
        <v>472</v>
      </c>
      <c r="B14" s="18" t="s">
        <v>68</v>
      </c>
      <c r="C14" s="1" t="s">
        <v>58</v>
      </c>
      <c r="D14" s="1" t="s">
        <v>31</v>
      </c>
    </row>
    <row r="15" spans="1:4" x14ac:dyDescent="0.25">
      <c r="A15" s="20" t="s">
        <v>473</v>
      </c>
      <c r="B15" s="18" t="s">
        <v>69</v>
      </c>
      <c r="C15" s="1" t="s">
        <v>16</v>
      </c>
      <c r="D15" s="1" t="s">
        <v>44</v>
      </c>
    </row>
    <row r="16" spans="1:4" x14ac:dyDescent="0.25">
      <c r="A16" s="20" t="s">
        <v>474</v>
      </c>
      <c r="B16" s="18" t="s">
        <v>70</v>
      </c>
      <c r="C16" s="1" t="s">
        <v>10</v>
      </c>
      <c r="D16" s="1" t="s">
        <v>33</v>
      </c>
    </row>
    <row r="17" spans="1:4" x14ac:dyDescent="0.25">
      <c r="A17" s="20" t="s">
        <v>475</v>
      </c>
      <c r="B17" s="18" t="s">
        <v>71</v>
      </c>
      <c r="C17" s="1" t="s">
        <v>58</v>
      </c>
      <c r="D17" s="1" t="s">
        <v>18</v>
      </c>
    </row>
    <row r="18" spans="1:4" x14ac:dyDescent="0.25">
      <c r="A18" s="20" t="s">
        <v>476</v>
      </c>
      <c r="B18" s="18" t="s">
        <v>72</v>
      </c>
      <c r="C18" s="1" t="s">
        <v>10</v>
      </c>
      <c r="D18" s="1" t="s">
        <v>33</v>
      </c>
    </row>
    <row r="19" spans="1:4" x14ac:dyDescent="0.25">
      <c r="A19" s="20" t="s">
        <v>477</v>
      </c>
      <c r="B19" s="18" t="s">
        <v>73</v>
      </c>
      <c r="C19" s="1" t="s">
        <v>16</v>
      </c>
      <c r="D19" s="1" t="s">
        <v>44</v>
      </c>
    </row>
    <row r="20" spans="1:4" x14ac:dyDescent="0.25">
      <c r="A20" s="20" t="s">
        <v>478</v>
      </c>
      <c r="B20" s="18" t="s">
        <v>74</v>
      </c>
      <c r="C20" s="1" t="s">
        <v>58</v>
      </c>
      <c r="D20" s="1" t="s">
        <v>31</v>
      </c>
    </row>
    <row r="21" spans="1:4" x14ac:dyDescent="0.25">
      <c r="A21" s="20" t="s">
        <v>479</v>
      </c>
      <c r="B21" s="18" t="s">
        <v>75</v>
      </c>
      <c r="C21" s="1" t="s">
        <v>58</v>
      </c>
      <c r="D21" s="1" t="s">
        <v>31</v>
      </c>
    </row>
    <row r="22" spans="1:4" x14ac:dyDescent="0.25">
      <c r="A22" s="20" t="s">
        <v>480</v>
      </c>
      <c r="B22" s="18" t="s">
        <v>76</v>
      </c>
      <c r="C22" s="9" t="s">
        <v>30</v>
      </c>
      <c r="D22" s="1" t="s">
        <v>77</v>
      </c>
    </row>
    <row r="23" spans="1:4" x14ac:dyDescent="0.25">
      <c r="A23" s="20" t="s">
        <v>481</v>
      </c>
      <c r="B23" s="18" t="s">
        <v>78</v>
      </c>
      <c r="C23" s="1" t="s">
        <v>16</v>
      </c>
      <c r="D23" s="1" t="s">
        <v>22</v>
      </c>
    </row>
    <row r="24" spans="1:4" x14ac:dyDescent="0.25">
      <c r="A24" s="20" t="s">
        <v>482</v>
      </c>
      <c r="B24" s="18" t="s">
        <v>79</v>
      </c>
      <c r="C24" s="1" t="s">
        <v>16</v>
      </c>
      <c r="D24" s="1" t="s">
        <v>44</v>
      </c>
    </row>
    <row r="25" spans="1:4" x14ac:dyDescent="0.25">
      <c r="A25" s="20" t="s">
        <v>483</v>
      </c>
      <c r="B25" s="18" t="s">
        <v>80</v>
      </c>
      <c r="C25" s="1" t="s">
        <v>58</v>
      </c>
      <c r="D25" s="1" t="s">
        <v>18</v>
      </c>
    </row>
    <row r="26" spans="1:4" x14ac:dyDescent="0.25">
      <c r="A26" s="20" t="s">
        <v>484</v>
      </c>
      <c r="B26" s="18" t="s">
        <v>81</v>
      </c>
      <c r="C26" s="1" t="s">
        <v>16</v>
      </c>
      <c r="D26" s="1" t="s">
        <v>44</v>
      </c>
    </row>
    <row r="27" spans="1:4" x14ac:dyDescent="0.25">
      <c r="A27" s="20" t="s">
        <v>485</v>
      </c>
      <c r="B27" s="18" t="s">
        <v>82</v>
      </c>
      <c r="C27" s="1" t="s">
        <v>58</v>
      </c>
      <c r="D27" s="1" t="s">
        <v>13</v>
      </c>
    </row>
    <row r="28" spans="1:4" x14ac:dyDescent="0.25">
      <c r="A28" s="20" t="s">
        <v>486</v>
      </c>
      <c r="B28" s="18" t="s">
        <v>83</v>
      </c>
      <c r="C28" s="1" t="s">
        <v>58</v>
      </c>
      <c r="D28" s="1" t="s">
        <v>18</v>
      </c>
    </row>
    <row r="29" spans="1:4" x14ac:dyDescent="0.25">
      <c r="A29" s="20" t="s">
        <v>487</v>
      </c>
      <c r="B29" s="18" t="s">
        <v>84</v>
      </c>
      <c r="C29" s="1" t="s">
        <v>16</v>
      </c>
      <c r="D29" s="1" t="s">
        <v>37</v>
      </c>
    </row>
    <row r="30" spans="1:4" x14ac:dyDescent="0.25">
      <c r="A30" s="20" t="s">
        <v>488</v>
      </c>
      <c r="B30" s="18" t="s">
        <v>85</v>
      </c>
      <c r="C30" s="1" t="s">
        <v>16</v>
      </c>
      <c r="D30" s="1" t="s">
        <v>41</v>
      </c>
    </row>
    <row r="31" spans="1:4" x14ac:dyDescent="0.25">
      <c r="A31" s="20" t="s">
        <v>489</v>
      </c>
      <c r="B31" s="18" t="s">
        <v>86</v>
      </c>
      <c r="C31" s="1" t="s">
        <v>58</v>
      </c>
      <c r="D31" s="1" t="s">
        <v>18</v>
      </c>
    </row>
    <row r="32" spans="1:4" x14ac:dyDescent="0.25">
      <c r="A32" s="20" t="s">
        <v>490</v>
      </c>
      <c r="B32" s="18" t="s">
        <v>87</v>
      </c>
      <c r="C32" s="1" t="s">
        <v>58</v>
      </c>
      <c r="D32" s="1" t="s">
        <v>18</v>
      </c>
    </row>
    <row r="33" spans="1:4" x14ac:dyDescent="0.25">
      <c r="A33" s="20" t="s">
        <v>491</v>
      </c>
      <c r="B33" s="18" t="s">
        <v>88</v>
      </c>
      <c r="C33" s="1" t="s">
        <v>16</v>
      </c>
      <c r="D33" s="1" t="s">
        <v>32</v>
      </c>
    </row>
    <row r="34" spans="1:4" x14ac:dyDescent="0.25">
      <c r="A34" s="20" t="s">
        <v>492</v>
      </c>
      <c r="B34" s="18" t="s">
        <v>89</v>
      </c>
      <c r="C34" s="1" t="s">
        <v>58</v>
      </c>
      <c r="D34" s="1" t="s">
        <v>18</v>
      </c>
    </row>
    <row r="35" spans="1:4" x14ac:dyDescent="0.25">
      <c r="A35" s="20" t="s">
        <v>493</v>
      </c>
      <c r="B35" s="18" t="s">
        <v>90</v>
      </c>
      <c r="C35" s="1" t="s">
        <v>58</v>
      </c>
      <c r="D35" s="1" t="s">
        <v>31</v>
      </c>
    </row>
    <row r="36" spans="1:4" x14ac:dyDescent="0.25">
      <c r="A36" s="20" t="s">
        <v>494</v>
      </c>
      <c r="B36" s="18" t="s">
        <v>91</v>
      </c>
      <c r="C36" s="1" t="s">
        <v>10</v>
      </c>
      <c r="D36" s="1" t="s">
        <v>33</v>
      </c>
    </row>
    <row r="37" spans="1:4" x14ac:dyDescent="0.25">
      <c r="A37" s="20" t="s">
        <v>495</v>
      </c>
      <c r="B37" s="18" t="s">
        <v>92</v>
      </c>
      <c r="C37" s="1" t="s">
        <v>58</v>
      </c>
      <c r="D37" s="1" t="s">
        <v>18</v>
      </c>
    </row>
    <row r="38" spans="1:4" x14ac:dyDescent="0.25">
      <c r="A38" s="20" t="s">
        <v>496</v>
      </c>
      <c r="B38" s="18" t="s">
        <v>93</v>
      </c>
      <c r="C38" s="1" t="s">
        <v>58</v>
      </c>
      <c r="D38" s="1" t="s">
        <v>18</v>
      </c>
    </row>
    <row r="39" spans="1:4" x14ac:dyDescent="0.25">
      <c r="A39" s="20" t="s">
        <v>497</v>
      </c>
      <c r="B39" s="18" t="s">
        <v>94</v>
      </c>
      <c r="C39" s="1" t="s">
        <v>10</v>
      </c>
      <c r="D39" s="1" t="s">
        <v>33</v>
      </c>
    </row>
    <row r="40" spans="1:4" x14ac:dyDescent="0.25">
      <c r="A40" s="20" t="s">
        <v>498</v>
      </c>
      <c r="B40" s="18" t="s">
        <v>95</v>
      </c>
      <c r="C40" s="1" t="s">
        <v>10</v>
      </c>
      <c r="D40" s="1" t="s">
        <v>36</v>
      </c>
    </row>
    <row r="41" spans="1:4" x14ac:dyDescent="0.25">
      <c r="A41" s="20" t="s">
        <v>499</v>
      </c>
      <c r="B41" s="18" t="s">
        <v>96</v>
      </c>
      <c r="C41" s="1" t="s">
        <v>16</v>
      </c>
      <c r="D41" s="1" t="s">
        <v>17</v>
      </c>
    </row>
    <row r="42" spans="1:4" x14ac:dyDescent="0.25">
      <c r="A42" s="20" t="s">
        <v>500</v>
      </c>
      <c r="B42" s="19" t="s">
        <v>97</v>
      </c>
      <c r="C42" s="10" t="s">
        <v>58</v>
      </c>
      <c r="D42" s="10" t="s">
        <v>13</v>
      </c>
    </row>
  </sheetData>
  <sortState ref="A3:D87">
    <sortCondition ref="C2"/>
  </sortState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9" workbookViewId="0">
      <selection activeCell="C23" sqref="C23"/>
    </sheetView>
  </sheetViews>
  <sheetFormatPr defaultRowHeight="15" x14ac:dyDescent="0.25"/>
  <cols>
    <col min="1" max="1" width="33" bestFit="1" customWidth="1"/>
    <col min="2" max="2" width="96.7109375" bestFit="1" customWidth="1"/>
    <col min="3" max="3" width="44.85546875" bestFit="1" customWidth="1"/>
    <col min="4" max="4" width="19.7109375" bestFit="1" customWidth="1"/>
  </cols>
  <sheetData>
    <row r="1" spans="1:4" s="5" customFormat="1" ht="15.75" thickBot="1" x14ac:dyDescent="0.3">
      <c r="A1" s="24" t="s">
        <v>47</v>
      </c>
      <c r="B1" s="25"/>
      <c r="C1" s="25"/>
      <c r="D1" s="26"/>
    </row>
    <row r="2" spans="1:4" ht="19.5" thickBot="1" x14ac:dyDescent="0.35">
      <c r="A2" s="27" t="s">
        <v>98</v>
      </c>
      <c r="B2" s="28"/>
      <c r="C2" s="28"/>
      <c r="D2" s="29"/>
    </row>
    <row r="3" spans="1:4" s="15" customFormat="1" ht="15.75" thickBot="1" x14ac:dyDescent="0.3">
      <c r="A3" s="12" t="s">
        <v>0</v>
      </c>
      <c r="B3" s="13" t="s">
        <v>1</v>
      </c>
      <c r="C3" s="13" t="s">
        <v>2</v>
      </c>
      <c r="D3" s="14" t="s">
        <v>27</v>
      </c>
    </row>
    <row r="4" spans="1:4" x14ac:dyDescent="0.25">
      <c r="A4" s="11" t="s">
        <v>99</v>
      </c>
      <c r="B4" s="1" t="s">
        <v>100</v>
      </c>
      <c r="C4" s="1" t="s">
        <v>3</v>
      </c>
      <c r="D4" s="1" t="s">
        <v>50</v>
      </c>
    </row>
    <row r="5" spans="1:4" x14ac:dyDescent="0.25">
      <c r="A5" s="11" t="s">
        <v>143</v>
      </c>
      <c r="B5" s="1" t="s">
        <v>101</v>
      </c>
      <c r="C5" s="1" t="s">
        <v>3</v>
      </c>
      <c r="D5" s="1" t="s">
        <v>50</v>
      </c>
    </row>
    <row r="6" spans="1:4" x14ac:dyDescent="0.25">
      <c r="A6" s="11" t="s">
        <v>144</v>
      </c>
      <c r="B6" s="1" t="s">
        <v>102</v>
      </c>
      <c r="C6" s="1" t="s">
        <v>16</v>
      </c>
      <c r="D6" s="1" t="s">
        <v>22</v>
      </c>
    </row>
    <row r="7" spans="1:4" x14ac:dyDescent="0.25">
      <c r="A7" s="11" t="s">
        <v>145</v>
      </c>
      <c r="B7" s="1" t="s">
        <v>103</v>
      </c>
      <c r="C7" s="1" t="s">
        <v>3</v>
      </c>
      <c r="D7" s="1" t="s">
        <v>50</v>
      </c>
    </row>
    <row r="8" spans="1:4" x14ac:dyDescent="0.25">
      <c r="A8" s="11" t="s">
        <v>146</v>
      </c>
      <c r="B8" s="1" t="s">
        <v>104</v>
      </c>
      <c r="C8" s="1" t="s">
        <v>16</v>
      </c>
      <c r="D8" s="1" t="s">
        <v>20</v>
      </c>
    </row>
    <row r="9" spans="1:4" x14ac:dyDescent="0.25">
      <c r="A9" s="11" t="s">
        <v>147</v>
      </c>
      <c r="B9" s="1" t="s">
        <v>105</v>
      </c>
      <c r="C9" s="1" t="s">
        <v>16</v>
      </c>
      <c r="D9" s="1" t="s">
        <v>37</v>
      </c>
    </row>
    <row r="10" spans="1:4" x14ac:dyDescent="0.25">
      <c r="A10" s="11" t="s">
        <v>148</v>
      </c>
      <c r="B10" s="1" t="s">
        <v>106</v>
      </c>
      <c r="C10" s="1" t="s">
        <v>8</v>
      </c>
      <c r="D10" s="1" t="s">
        <v>267</v>
      </c>
    </row>
    <row r="11" spans="1:4" x14ac:dyDescent="0.25">
      <c r="A11" s="11" t="s">
        <v>149</v>
      </c>
      <c r="B11" s="1" t="s">
        <v>49</v>
      </c>
      <c r="C11" s="1" t="s">
        <v>10</v>
      </c>
      <c r="D11" s="1" t="s">
        <v>19</v>
      </c>
    </row>
    <row r="12" spans="1:4" x14ac:dyDescent="0.25">
      <c r="A12" s="11" t="s">
        <v>150</v>
      </c>
      <c r="B12" s="1" t="s">
        <v>107</v>
      </c>
      <c r="C12" s="1" t="s">
        <v>16</v>
      </c>
      <c r="D12" s="1" t="s">
        <v>17</v>
      </c>
    </row>
    <row r="13" spans="1:4" x14ac:dyDescent="0.25">
      <c r="A13" s="11" t="s">
        <v>151</v>
      </c>
      <c r="B13" s="1" t="s">
        <v>108</v>
      </c>
      <c r="C13" s="1" t="s">
        <v>3</v>
      </c>
      <c r="D13" s="1" t="s">
        <v>50</v>
      </c>
    </row>
    <row r="14" spans="1:4" x14ac:dyDescent="0.25">
      <c r="A14" s="11" t="s">
        <v>152</v>
      </c>
      <c r="B14" s="1" t="s">
        <v>109</v>
      </c>
      <c r="C14" s="1" t="s">
        <v>3</v>
      </c>
      <c r="D14" s="1" t="s">
        <v>50</v>
      </c>
    </row>
    <row r="15" spans="1:4" x14ac:dyDescent="0.25">
      <c r="A15" s="11" t="s">
        <v>153</v>
      </c>
      <c r="B15" s="1" t="s">
        <v>110</v>
      </c>
      <c r="C15" s="1" t="s">
        <v>16</v>
      </c>
      <c r="D15" s="1" t="s">
        <v>17</v>
      </c>
    </row>
    <row r="16" spans="1:4" x14ac:dyDescent="0.25">
      <c r="A16" s="11" t="s">
        <v>154</v>
      </c>
      <c r="B16" s="1" t="s">
        <v>111</v>
      </c>
      <c r="C16" s="1" t="s">
        <v>16</v>
      </c>
      <c r="D16" s="1" t="s">
        <v>262</v>
      </c>
    </row>
    <row r="17" spans="1:4" x14ac:dyDescent="0.25">
      <c r="A17" s="11" t="s">
        <v>155</v>
      </c>
      <c r="B17" s="1" t="s">
        <v>112</v>
      </c>
      <c r="C17" s="1" t="s">
        <v>3</v>
      </c>
      <c r="D17" s="1" t="s">
        <v>50</v>
      </c>
    </row>
    <row r="18" spans="1:4" x14ac:dyDescent="0.25">
      <c r="A18" s="11" t="s">
        <v>156</v>
      </c>
      <c r="B18" s="1" t="s">
        <v>113</v>
      </c>
      <c r="C18" s="1" t="s">
        <v>16</v>
      </c>
      <c r="D18" s="1" t="s">
        <v>28</v>
      </c>
    </row>
    <row r="19" spans="1:4" x14ac:dyDescent="0.25">
      <c r="A19" s="11" t="s">
        <v>157</v>
      </c>
      <c r="B19" s="1" t="s">
        <v>114</v>
      </c>
      <c r="C19" s="1" t="s">
        <v>10</v>
      </c>
      <c r="D19" s="1" t="s">
        <v>34</v>
      </c>
    </row>
    <row r="20" spans="1:4" x14ac:dyDescent="0.25">
      <c r="A20" s="11" t="s">
        <v>158</v>
      </c>
      <c r="B20" s="1" t="s">
        <v>115</v>
      </c>
      <c r="C20" s="1" t="s">
        <v>16</v>
      </c>
      <c r="D20" s="1" t="s">
        <v>28</v>
      </c>
    </row>
    <row r="21" spans="1:4" x14ac:dyDescent="0.25">
      <c r="A21" s="11" t="s">
        <v>159</v>
      </c>
      <c r="B21" s="1" t="s">
        <v>116</v>
      </c>
      <c r="C21" s="1" t="s">
        <v>3</v>
      </c>
      <c r="D21" s="1" t="s">
        <v>45</v>
      </c>
    </row>
    <row r="22" spans="1:4" x14ac:dyDescent="0.25">
      <c r="A22" s="11" t="s">
        <v>160</v>
      </c>
      <c r="B22" s="1" t="s">
        <v>117</v>
      </c>
      <c r="C22" s="1" t="s">
        <v>16</v>
      </c>
      <c r="D22" s="1" t="s">
        <v>44</v>
      </c>
    </row>
    <row r="23" spans="1:4" x14ac:dyDescent="0.25">
      <c r="A23" s="11" t="s">
        <v>161</v>
      </c>
      <c r="B23" s="1" t="s">
        <v>118</v>
      </c>
      <c r="C23" s="1" t="s">
        <v>8</v>
      </c>
      <c r="D23" s="1" t="s">
        <v>48</v>
      </c>
    </row>
    <row r="24" spans="1:4" x14ac:dyDescent="0.25">
      <c r="A24" s="11" t="s">
        <v>162</v>
      </c>
      <c r="B24" s="1" t="s">
        <v>119</v>
      </c>
      <c r="C24" s="1" t="s">
        <v>10</v>
      </c>
      <c r="D24" s="1" t="s">
        <v>36</v>
      </c>
    </row>
    <row r="25" spans="1:4" x14ac:dyDescent="0.25">
      <c r="A25" s="11" t="s">
        <v>163</v>
      </c>
      <c r="B25" s="1" t="s">
        <v>120</v>
      </c>
      <c r="C25" s="1" t="s">
        <v>10</v>
      </c>
      <c r="D25" s="1" t="s">
        <v>12</v>
      </c>
    </row>
    <row r="26" spans="1:4" x14ac:dyDescent="0.25">
      <c r="A26" s="11" t="s">
        <v>164</v>
      </c>
      <c r="B26" s="1" t="s">
        <v>121</v>
      </c>
      <c r="C26" s="1" t="s">
        <v>3</v>
      </c>
      <c r="D26" s="1" t="s">
        <v>50</v>
      </c>
    </row>
    <row r="27" spans="1:4" x14ac:dyDescent="0.25">
      <c r="A27" s="11" t="s">
        <v>165</v>
      </c>
      <c r="B27" s="1" t="s">
        <v>122</v>
      </c>
      <c r="C27" s="1" t="s">
        <v>10</v>
      </c>
      <c r="D27" s="1" t="s">
        <v>34</v>
      </c>
    </row>
    <row r="28" spans="1:4" x14ac:dyDescent="0.25">
      <c r="A28" s="11" t="s">
        <v>166</v>
      </c>
      <c r="B28" s="1" t="s">
        <v>123</v>
      </c>
      <c r="C28" s="1" t="s">
        <v>3</v>
      </c>
      <c r="D28" s="1" t="s">
        <v>50</v>
      </c>
    </row>
    <row r="29" spans="1:4" x14ac:dyDescent="0.25">
      <c r="A29" s="11" t="s">
        <v>167</v>
      </c>
      <c r="B29" s="1" t="s">
        <v>124</v>
      </c>
      <c r="C29" s="1" t="s">
        <v>6</v>
      </c>
      <c r="D29" s="1" t="s">
        <v>21</v>
      </c>
    </row>
    <row r="30" spans="1:4" x14ac:dyDescent="0.25">
      <c r="A30" s="11" t="s">
        <v>168</v>
      </c>
      <c r="B30" s="1" t="s">
        <v>125</v>
      </c>
      <c r="C30" s="1" t="s">
        <v>3</v>
      </c>
      <c r="D30" s="1" t="s">
        <v>50</v>
      </c>
    </row>
    <row r="31" spans="1:4" x14ac:dyDescent="0.25">
      <c r="A31" s="11" t="s">
        <v>169</v>
      </c>
      <c r="B31" s="1" t="s">
        <v>126</v>
      </c>
      <c r="C31" s="1" t="s">
        <v>3</v>
      </c>
      <c r="D31" s="1" t="s">
        <v>50</v>
      </c>
    </row>
    <row r="32" spans="1:4" x14ac:dyDescent="0.25">
      <c r="A32" s="11" t="s">
        <v>170</v>
      </c>
      <c r="B32" s="1" t="s">
        <v>127</v>
      </c>
      <c r="C32" s="1" t="s">
        <v>10</v>
      </c>
      <c r="D32" s="1" t="s">
        <v>12</v>
      </c>
    </row>
    <row r="33" spans="1:4" x14ac:dyDescent="0.25">
      <c r="A33" s="11" t="s">
        <v>171</v>
      </c>
      <c r="B33" s="1" t="s">
        <v>128</v>
      </c>
      <c r="C33" s="1" t="s">
        <v>3</v>
      </c>
      <c r="D33" s="1" t="s">
        <v>50</v>
      </c>
    </row>
    <row r="34" spans="1:4" x14ac:dyDescent="0.25">
      <c r="A34" s="11" t="s">
        <v>172</v>
      </c>
      <c r="B34" s="1" t="s">
        <v>129</v>
      </c>
      <c r="C34" s="1" t="s">
        <v>3</v>
      </c>
      <c r="D34" s="1" t="s">
        <v>50</v>
      </c>
    </row>
    <row r="35" spans="1:4" x14ac:dyDescent="0.25">
      <c r="A35" s="11" t="s">
        <v>173</v>
      </c>
      <c r="B35" s="1" t="s">
        <v>130</v>
      </c>
      <c r="C35" s="1" t="s">
        <v>3</v>
      </c>
      <c r="D35" s="1" t="s">
        <v>50</v>
      </c>
    </row>
    <row r="36" spans="1:4" x14ac:dyDescent="0.25">
      <c r="A36" s="11" t="s">
        <v>174</v>
      </c>
      <c r="B36" s="1" t="s">
        <v>131</v>
      </c>
      <c r="C36" s="1" t="s">
        <v>16</v>
      </c>
      <c r="D36" s="1" t="s">
        <v>32</v>
      </c>
    </row>
    <row r="37" spans="1:4" x14ac:dyDescent="0.25">
      <c r="A37" s="11" t="s">
        <v>175</v>
      </c>
      <c r="B37" s="1" t="s">
        <v>132</v>
      </c>
      <c r="C37" s="1" t="s">
        <v>10</v>
      </c>
      <c r="D37" s="1" t="s">
        <v>36</v>
      </c>
    </row>
    <row r="38" spans="1:4" x14ac:dyDescent="0.25">
      <c r="A38" s="11" t="s">
        <v>176</v>
      </c>
      <c r="B38" s="1" t="s">
        <v>133</v>
      </c>
      <c r="C38" s="1" t="s">
        <v>3</v>
      </c>
      <c r="D38" s="1" t="s">
        <v>51</v>
      </c>
    </row>
    <row r="39" spans="1:4" x14ac:dyDescent="0.25">
      <c r="A39" s="11" t="s">
        <v>177</v>
      </c>
      <c r="B39" s="1" t="s">
        <v>134</v>
      </c>
      <c r="C39" s="1" t="s">
        <v>10</v>
      </c>
      <c r="D39" s="1" t="s">
        <v>268</v>
      </c>
    </row>
    <row r="40" spans="1:4" x14ac:dyDescent="0.25">
      <c r="A40" s="11" t="s">
        <v>178</v>
      </c>
      <c r="B40" s="1" t="s">
        <v>135</v>
      </c>
      <c r="C40" s="1" t="s">
        <v>3</v>
      </c>
      <c r="D40" s="1" t="s">
        <v>50</v>
      </c>
    </row>
    <row r="41" spans="1:4" x14ac:dyDescent="0.25">
      <c r="A41" s="11" t="s">
        <v>179</v>
      </c>
      <c r="B41" s="1" t="s">
        <v>136</v>
      </c>
      <c r="C41" s="1" t="s">
        <v>10</v>
      </c>
      <c r="D41" s="1" t="s">
        <v>26</v>
      </c>
    </row>
    <row r="42" spans="1:4" x14ac:dyDescent="0.25">
      <c r="A42" s="11" t="s">
        <v>180</v>
      </c>
      <c r="B42" s="1" t="s">
        <v>137</v>
      </c>
      <c r="C42" s="1" t="s">
        <v>10</v>
      </c>
      <c r="D42" s="1" t="s">
        <v>12</v>
      </c>
    </row>
    <row r="43" spans="1:4" x14ac:dyDescent="0.25">
      <c r="A43" s="11" t="s">
        <v>181</v>
      </c>
      <c r="B43" s="1" t="s">
        <v>138</v>
      </c>
      <c r="C43" s="1" t="s">
        <v>3</v>
      </c>
      <c r="D43" s="1" t="s">
        <v>50</v>
      </c>
    </row>
    <row r="44" spans="1:4" x14ac:dyDescent="0.25">
      <c r="A44" s="11" t="s">
        <v>182</v>
      </c>
      <c r="B44" s="1" t="s">
        <v>139</v>
      </c>
      <c r="C44" s="1" t="s">
        <v>3</v>
      </c>
      <c r="D44" s="1" t="s">
        <v>25</v>
      </c>
    </row>
    <row r="45" spans="1:4" x14ac:dyDescent="0.25">
      <c r="A45" s="11" t="s">
        <v>183</v>
      </c>
      <c r="B45" s="1" t="s">
        <v>140</v>
      </c>
      <c r="C45" s="1" t="s">
        <v>16</v>
      </c>
      <c r="D45" s="1" t="s">
        <v>17</v>
      </c>
    </row>
    <row r="46" spans="1:4" x14ac:dyDescent="0.25">
      <c r="A46" s="11" t="s">
        <v>184</v>
      </c>
      <c r="B46" s="1" t="s">
        <v>141</v>
      </c>
      <c r="C46" s="1" t="s">
        <v>3</v>
      </c>
      <c r="D46" s="1" t="s">
        <v>50</v>
      </c>
    </row>
    <row r="47" spans="1:4" x14ac:dyDescent="0.25">
      <c r="A47" s="11" t="s">
        <v>185</v>
      </c>
      <c r="B47" s="1" t="s">
        <v>142</v>
      </c>
      <c r="C47" s="1" t="s">
        <v>3</v>
      </c>
      <c r="D47" s="1" t="s">
        <v>4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9" workbookViewId="0">
      <selection activeCell="C49" sqref="C49"/>
    </sheetView>
  </sheetViews>
  <sheetFormatPr defaultRowHeight="15" x14ac:dyDescent="0.25"/>
  <cols>
    <col min="1" max="1" width="32.7109375" bestFit="1" customWidth="1"/>
    <col min="2" max="2" width="130.7109375" bestFit="1" customWidth="1"/>
    <col min="3" max="3" width="44.85546875" bestFit="1" customWidth="1"/>
    <col min="4" max="4" width="21" bestFit="1" customWidth="1"/>
  </cols>
  <sheetData>
    <row r="1" spans="1:4" s="5" customFormat="1" ht="15.75" thickBot="1" x14ac:dyDescent="0.3">
      <c r="A1" s="24" t="s">
        <v>53</v>
      </c>
      <c r="B1" s="25"/>
      <c r="C1" s="25"/>
      <c r="D1" s="26"/>
    </row>
    <row r="2" spans="1:4" s="5" customFormat="1" ht="19.5" thickBot="1" x14ac:dyDescent="0.35">
      <c r="A2" s="30" t="s">
        <v>98</v>
      </c>
      <c r="B2" s="28"/>
      <c r="C2" s="28"/>
      <c r="D2" s="29"/>
    </row>
    <row r="3" spans="1:4" s="5" customFormat="1" ht="15.75" thickBot="1" x14ac:dyDescent="0.3">
      <c r="A3" s="6" t="s">
        <v>0</v>
      </c>
      <c r="B3" s="7" t="s">
        <v>1</v>
      </c>
      <c r="C3" s="7" t="s">
        <v>2</v>
      </c>
      <c r="D3" s="8" t="s">
        <v>27</v>
      </c>
    </row>
    <row r="4" spans="1:4" x14ac:dyDescent="0.25">
      <c r="A4" s="11" t="s">
        <v>224</v>
      </c>
      <c r="B4" s="1" t="s">
        <v>186</v>
      </c>
      <c r="C4" s="1" t="s">
        <v>3</v>
      </c>
      <c r="D4" s="1" t="s">
        <v>7</v>
      </c>
    </row>
    <row r="5" spans="1:4" x14ac:dyDescent="0.25">
      <c r="A5" s="11" t="s">
        <v>225</v>
      </c>
      <c r="B5" s="1" t="s">
        <v>187</v>
      </c>
      <c r="C5" s="1" t="s">
        <v>10</v>
      </c>
      <c r="D5" s="1" t="s">
        <v>36</v>
      </c>
    </row>
    <row r="6" spans="1:4" x14ac:dyDescent="0.25">
      <c r="A6" s="10" t="s">
        <v>278</v>
      </c>
      <c r="B6" s="1" t="s">
        <v>280</v>
      </c>
      <c r="C6" s="1" t="s">
        <v>10</v>
      </c>
      <c r="D6" s="1" t="s">
        <v>281</v>
      </c>
    </row>
    <row r="7" spans="1:4" x14ac:dyDescent="0.25">
      <c r="A7" s="10" t="s">
        <v>279</v>
      </c>
      <c r="B7" s="1" t="s">
        <v>282</v>
      </c>
      <c r="C7" s="1" t="s">
        <v>10</v>
      </c>
      <c r="D7" s="1" t="s">
        <v>34</v>
      </c>
    </row>
    <row r="8" spans="1:4" x14ac:dyDescent="0.25">
      <c r="A8" s="11" t="s">
        <v>226</v>
      </c>
      <c r="B8" s="1" t="s">
        <v>188</v>
      </c>
      <c r="C8" s="1" t="s">
        <v>3</v>
      </c>
      <c r="D8" s="1" t="s">
        <v>50</v>
      </c>
    </row>
    <row r="9" spans="1:4" x14ac:dyDescent="0.25">
      <c r="A9" s="11" t="s">
        <v>227</v>
      </c>
      <c r="B9" s="1" t="s">
        <v>189</v>
      </c>
      <c r="C9" s="1" t="s">
        <v>10</v>
      </c>
      <c r="D9" s="1" t="s">
        <v>36</v>
      </c>
    </row>
    <row r="10" spans="1:4" x14ac:dyDescent="0.25">
      <c r="A10" s="11" t="s">
        <v>228</v>
      </c>
      <c r="B10" s="1" t="s">
        <v>190</v>
      </c>
      <c r="C10" s="1" t="s">
        <v>16</v>
      </c>
      <c r="D10" s="1" t="s">
        <v>37</v>
      </c>
    </row>
    <row r="11" spans="1:4" x14ac:dyDescent="0.25">
      <c r="A11" s="11" t="s">
        <v>229</v>
      </c>
      <c r="B11" s="10" t="s">
        <v>191</v>
      </c>
      <c r="C11" s="10" t="s">
        <v>223</v>
      </c>
      <c r="D11" s="10" t="s">
        <v>14</v>
      </c>
    </row>
    <row r="12" spans="1:4" x14ac:dyDescent="0.25">
      <c r="A12" s="10" t="s">
        <v>269</v>
      </c>
      <c r="B12" s="10" t="s">
        <v>270</v>
      </c>
      <c r="C12" s="1" t="s">
        <v>10</v>
      </c>
      <c r="D12" s="1" t="s">
        <v>36</v>
      </c>
    </row>
    <row r="13" spans="1:4" x14ac:dyDescent="0.25">
      <c r="A13" s="11" t="s">
        <v>230</v>
      </c>
      <c r="B13" s="1" t="s">
        <v>192</v>
      </c>
      <c r="C13" s="1" t="s">
        <v>8</v>
      </c>
      <c r="D13" s="10" t="s">
        <v>263</v>
      </c>
    </row>
    <row r="14" spans="1:4" x14ac:dyDescent="0.25">
      <c r="A14" s="11" t="s">
        <v>231</v>
      </c>
      <c r="B14" s="1" t="s">
        <v>193</v>
      </c>
      <c r="C14" s="1" t="s">
        <v>8</v>
      </c>
      <c r="D14" s="10" t="s">
        <v>264</v>
      </c>
    </row>
    <row r="15" spans="1:4" x14ac:dyDescent="0.25">
      <c r="A15" s="11" t="s">
        <v>233</v>
      </c>
      <c r="B15" s="1" t="s">
        <v>194</v>
      </c>
      <c r="C15" s="1" t="s">
        <v>3</v>
      </c>
      <c r="D15" s="10" t="s">
        <v>51</v>
      </c>
    </row>
    <row r="16" spans="1:4" x14ac:dyDescent="0.25">
      <c r="A16" s="11" t="s">
        <v>232</v>
      </c>
      <c r="B16" s="1" t="s">
        <v>195</v>
      </c>
      <c r="C16" s="1" t="s">
        <v>8</v>
      </c>
      <c r="D16" s="10" t="s">
        <v>9</v>
      </c>
    </row>
    <row r="17" spans="1:4" x14ac:dyDescent="0.25">
      <c r="A17" s="10" t="s">
        <v>272</v>
      </c>
      <c r="B17" s="1" t="s">
        <v>274</v>
      </c>
      <c r="C17" s="10" t="s">
        <v>5</v>
      </c>
      <c r="D17" s="10" t="s">
        <v>275</v>
      </c>
    </row>
    <row r="18" spans="1:4" x14ac:dyDescent="0.25">
      <c r="A18" s="11" t="s">
        <v>234</v>
      </c>
      <c r="B18" s="1" t="s">
        <v>196</v>
      </c>
      <c r="C18" s="1" t="s">
        <v>3</v>
      </c>
      <c r="D18" s="10" t="s">
        <v>50</v>
      </c>
    </row>
    <row r="19" spans="1:4" x14ac:dyDescent="0.25">
      <c r="A19" s="11" t="s">
        <v>235</v>
      </c>
      <c r="B19" s="1" t="s">
        <v>197</v>
      </c>
      <c r="C19" s="1" t="s">
        <v>3</v>
      </c>
      <c r="D19" s="10" t="s">
        <v>4</v>
      </c>
    </row>
    <row r="20" spans="1:4" x14ac:dyDescent="0.25">
      <c r="A20" s="11" t="s">
        <v>236</v>
      </c>
      <c r="B20" s="1" t="s">
        <v>198</v>
      </c>
      <c r="C20" s="1" t="s">
        <v>10</v>
      </c>
      <c r="D20" s="1" t="s">
        <v>12</v>
      </c>
    </row>
    <row r="21" spans="1:4" x14ac:dyDescent="0.25">
      <c r="A21" s="11" t="s">
        <v>237</v>
      </c>
      <c r="B21" s="1" t="s">
        <v>199</v>
      </c>
      <c r="C21" s="1" t="s">
        <v>16</v>
      </c>
      <c r="D21" s="1" t="s">
        <v>17</v>
      </c>
    </row>
    <row r="22" spans="1:4" x14ac:dyDescent="0.25">
      <c r="A22" s="11" t="s">
        <v>238</v>
      </c>
      <c r="B22" s="1" t="s">
        <v>200</v>
      </c>
      <c r="C22" s="1" t="s">
        <v>16</v>
      </c>
      <c r="D22" s="1" t="s">
        <v>44</v>
      </c>
    </row>
    <row r="23" spans="1:4" x14ac:dyDescent="0.25">
      <c r="A23" s="10" t="s">
        <v>283</v>
      </c>
      <c r="B23" s="1" t="s">
        <v>284</v>
      </c>
      <c r="C23" s="10" t="s">
        <v>5</v>
      </c>
      <c r="D23" s="1" t="s">
        <v>285</v>
      </c>
    </row>
    <row r="24" spans="1:4" x14ac:dyDescent="0.25">
      <c r="A24" s="11" t="s">
        <v>239</v>
      </c>
      <c r="B24" s="1" t="s">
        <v>201</v>
      </c>
      <c r="C24" s="1" t="s">
        <v>3</v>
      </c>
      <c r="D24" s="1" t="s">
        <v>50</v>
      </c>
    </row>
    <row r="25" spans="1:4" x14ac:dyDescent="0.25">
      <c r="A25" s="11" t="s">
        <v>240</v>
      </c>
      <c r="B25" s="1" t="s">
        <v>202</v>
      </c>
      <c r="C25" s="1" t="s">
        <v>16</v>
      </c>
      <c r="D25" s="1" t="s">
        <v>17</v>
      </c>
    </row>
    <row r="26" spans="1:4" x14ac:dyDescent="0.25">
      <c r="A26" s="11" t="s">
        <v>241</v>
      </c>
      <c r="B26" s="1" t="s">
        <v>93</v>
      </c>
      <c r="C26" s="1" t="s">
        <v>3</v>
      </c>
      <c r="D26" s="1" t="s">
        <v>50</v>
      </c>
    </row>
    <row r="27" spans="1:4" x14ac:dyDescent="0.25">
      <c r="A27" s="11" t="s">
        <v>242</v>
      </c>
      <c r="B27" s="1" t="s">
        <v>203</v>
      </c>
      <c r="C27" s="1" t="s">
        <v>3</v>
      </c>
      <c r="D27" s="1" t="s">
        <v>50</v>
      </c>
    </row>
    <row r="28" spans="1:4" x14ac:dyDescent="0.25">
      <c r="A28" s="11" t="s">
        <v>243</v>
      </c>
      <c r="B28" s="1" t="s">
        <v>204</v>
      </c>
      <c r="C28" s="1" t="s">
        <v>8</v>
      </c>
      <c r="D28" s="1" t="s">
        <v>265</v>
      </c>
    </row>
    <row r="29" spans="1:4" x14ac:dyDescent="0.25">
      <c r="A29" s="11" t="s">
        <v>244</v>
      </c>
      <c r="B29" s="1" t="s">
        <v>205</v>
      </c>
      <c r="C29" s="1" t="s">
        <v>3</v>
      </c>
      <c r="D29" s="1" t="s">
        <v>50</v>
      </c>
    </row>
    <row r="30" spans="1:4" x14ac:dyDescent="0.25">
      <c r="A30" s="11" t="s">
        <v>245</v>
      </c>
      <c r="B30" s="1" t="s">
        <v>206</v>
      </c>
      <c r="C30" s="1" t="s">
        <v>3</v>
      </c>
      <c r="D30" s="1" t="s">
        <v>45</v>
      </c>
    </row>
    <row r="31" spans="1:4" x14ac:dyDescent="0.25">
      <c r="A31" s="10" t="s">
        <v>271</v>
      </c>
      <c r="B31" s="1" t="s">
        <v>273</v>
      </c>
      <c r="C31" s="1" t="s">
        <v>3</v>
      </c>
      <c r="D31" s="1" t="s">
        <v>50</v>
      </c>
    </row>
    <row r="32" spans="1:4" x14ac:dyDescent="0.25">
      <c r="A32" s="11" t="s">
        <v>246</v>
      </c>
      <c r="B32" s="1" t="s">
        <v>207</v>
      </c>
      <c r="C32" s="1" t="s">
        <v>3</v>
      </c>
      <c r="D32" s="1" t="s">
        <v>50</v>
      </c>
    </row>
    <row r="33" spans="1:4" x14ac:dyDescent="0.25">
      <c r="A33" s="11" t="s">
        <v>247</v>
      </c>
      <c r="B33" s="1" t="s">
        <v>208</v>
      </c>
      <c r="C33" s="1" t="s">
        <v>16</v>
      </c>
      <c r="D33" s="1" t="s">
        <v>17</v>
      </c>
    </row>
    <row r="34" spans="1:4" x14ac:dyDescent="0.25">
      <c r="A34" s="10" t="s">
        <v>276</v>
      </c>
      <c r="B34" s="1" t="s">
        <v>277</v>
      </c>
      <c r="C34" s="10" t="s">
        <v>5</v>
      </c>
      <c r="D34" s="1" t="s">
        <v>275</v>
      </c>
    </row>
    <row r="35" spans="1:4" x14ac:dyDescent="0.25">
      <c r="A35" s="11" t="s">
        <v>248</v>
      </c>
      <c r="B35" s="10" t="s">
        <v>209</v>
      </c>
      <c r="C35" s="10" t="s">
        <v>223</v>
      </c>
      <c r="D35" s="10" t="s">
        <v>14</v>
      </c>
    </row>
    <row r="36" spans="1:4" x14ac:dyDescent="0.25">
      <c r="A36" s="11" t="s">
        <v>249</v>
      </c>
      <c r="B36" s="1" t="s">
        <v>210</v>
      </c>
      <c r="C36" s="1" t="s">
        <v>3</v>
      </c>
      <c r="D36" s="10" t="s">
        <v>45</v>
      </c>
    </row>
    <row r="37" spans="1:4" x14ac:dyDescent="0.25">
      <c r="A37" s="11" t="s">
        <v>250</v>
      </c>
      <c r="B37" s="1" t="s">
        <v>211</v>
      </c>
      <c r="C37" s="1" t="s">
        <v>16</v>
      </c>
      <c r="D37" s="10" t="s">
        <v>20</v>
      </c>
    </row>
    <row r="38" spans="1:4" x14ac:dyDescent="0.25">
      <c r="A38" s="11" t="s">
        <v>251</v>
      </c>
      <c r="B38" s="1" t="s">
        <v>212</v>
      </c>
      <c r="C38" s="1" t="s">
        <v>3</v>
      </c>
      <c r="D38" s="10" t="s">
        <v>50</v>
      </c>
    </row>
    <row r="39" spans="1:4" x14ac:dyDescent="0.25">
      <c r="A39" s="11" t="s">
        <v>252</v>
      </c>
      <c r="B39" s="1" t="s">
        <v>213</v>
      </c>
      <c r="C39" s="1" t="s">
        <v>3</v>
      </c>
      <c r="D39" s="10" t="s">
        <v>266</v>
      </c>
    </row>
    <row r="40" spans="1:4" x14ac:dyDescent="0.25">
      <c r="A40" s="11" t="s">
        <v>254</v>
      </c>
      <c r="B40" s="1" t="s">
        <v>214</v>
      </c>
      <c r="C40" s="1" t="s">
        <v>10</v>
      </c>
      <c r="D40" s="10" t="s">
        <v>12</v>
      </c>
    </row>
    <row r="41" spans="1:4" x14ac:dyDescent="0.25">
      <c r="A41" s="11" t="s">
        <v>255</v>
      </c>
      <c r="B41" s="1" t="s">
        <v>215</v>
      </c>
      <c r="C41" s="1" t="s">
        <v>16</v>
      </c>
      <c r="D41" s="1" t="s">
        <v>28</v>
      </c>
    </row>
    <row r="42" spans="1:4" x14ac:dyDescent="0.25">
      <c r="A42" s="11" t="s">
        <v>253</v>
      </c>
      <c r="B42" s="1" t="s">
        <v>216</v>
      </c>
      <c r="C42" s="1" t="s">
        <v>16</v>
      </c>
      <c r="D42" s="1" t="s">
        <v>32</v>
      </c>
    </row>
    <row r="43" spans="1:4" x14ac:dyDescent="0.25">
      <c r="A43" s="11" t="s">
        <v>256</v>
      </c>
      <c r="B43" s="1" t="s">
        <v>217</v>
      </c>
      <c r="C43" s="1" t="s">
        <v>16</v>
      </c>
      <c r="D43" s="1" t="s">
        <v>262</v>
      </c>
    </row>
    <row r="44" spans="1:4" x14ac:dyDescent="0.25">
      <c r="A44" s="11" t="s">
        <v>257</v>
      </c>
      <c r="B44" s="1" t="s">
        <v>218</v>
      </c>
      <c r="C44" s="1" t="s">
        <v>16</v>
      </c>
      <c r="D44" s="1" t="s">
        <v>56</v>
      </c>
    </row>
    <row r="45" spans="1:4" x14ac:dyDescent="0.25">
      <c r="A45" s="11" t="s">
        <v>258</v>
      </c>
      <c r="B45" s="1" t="s">
        <v>219</v>
      </c>
      <c r="C45" s="1" t="s">
        <v>10</v>
      </c>
      <c r="D45" s="1" t="s">
        <v>12</v>
      </c>
    </row>
    <row r="46" spans="1:4" x14ac:dyDescent="0.25">
      <c r="A46" s="11" t="s">
        <v>259</v>
      </c>
      <c r="B46" s="1" t="s">
        <v>220</v>
      </c>
      <c r="C46" s="1" t="s">
        <v>16</v>
      </c>
      <c r="D46" s="1" t="s">
        <v>262</v>
      </c>
    </row>
    <row r="47" spans="1:4" x14ac:dyDescent="0.25">
      <c r="A47" s="11" t="s">
        <v>260</v>
      </c>
      <c r="B47" s="1" t="s">
        <v>221</v>
      </c>
      <c r="C47" s="1" t="s">
        <v>3</v>
      </c>
      <c r="D47" s="1" t="s">
        <v>51</v>
      </c>
    </row>
    <row r="48" spans="1:4" x14ac:dyDescent="0.25">
      <c r="A48" s="11" t="s">
        <v>261</v>
      </c>
      <c r="B48" s="1" t="s">
        <v>222</v>
      </c>
      <c r="C48" s="1" t="s">
        <v>3</v>
      </c>
      <c r="D48" s="1" t="s">
        <v>13</v>
      </c>
    </row>
    <row r="49" spans="1:4" x14ac:dyDescent="0.25">
      <c r="A49" s="11" t="s">
        <v>286</v>
      </c>
      <c r="B49" s="10" t="s">
        <v>287</v>
      </c>
      <c r="C49" s="10" t="s">
        <v>5</v>
      </c>
      <c r="D49" s="10" t="s">
        <v>285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6" workbookViewId="0">
      <selection activeCell="C5" sqref="C5"/>
    </sheetView>
  </sheetViews>
  <sheetFormatPr defaultRowHeight="15" x14ac:dyDescent="0.25"/>
  <cols>
    <col min="1" max="1" width="32" bestFit="1" customWidth="1"/>
    <col min="2" max="2" width="76.42578125" bestFit="1" customWidth="1"/>
    <col min="3" max="3" width="44.85546875" bestFit="1" customWidth="1"/>
    <col min="4" max="4" width="22.85546875" bestFit="1" customWidth="1"/>
  </cols>
  <sheetData>
    <row r="1" spans="1:4" s="5" customFormat="1" ht="15.75" thickBot="1" x14ac:dyDescent="0.3">
      <c r="A1" s="31" t="s">
        <v>366</v>
      </c>
      <c r="B1" s="32"/>
      <c r="C1" s="32"/>
      <c r="D1" s="33"/>
    </row>
    <row r="2" spans="1:4" s="5" customFormat="1" ht="19.5" thickBot="1" x14ac:dyDescent="0.35">
      <c r="A2" s="30" t="s">
        <v>98</v>
      </c>
      <c r="B2" s="28"/>
      <c r="C2" s="28"/>
      <c r="D2" s="29"/>
    </row>
    <row r="3" spans="1:4" s="15" customFormat="1" ht="15.75" thickBot="1" x14ac:dyDescent="0.3">
      <c r="A3" s="12" t="s">
        <v>0</v>
      </c>
      <c r="B3" s="13" t="s">
        <v>1</v>
      </c>
      <c r="C3" s="13" t="s">
        <v>2</v>
      </c>
      <c r="D3" s="14" t="s">
        <v>27</v>
      </c>
    </row>
    <row r="4" spans="1:4" x14ac:dyDescent="0.25">
      <c r="A4" s="2" t="str">
        <f>[1]sheet1!A2</f>
        <v>AL AMRI Asim</v>
      </c>
      <c r="B4" s="2" t="s">
        <v>288</v>
      </c>
      <c r="C4" s="2" t="str">
        <f>'2017-ben végzett'!$C$41</f>
        <v>Gyermekfogászati és Fogszabályozási Klinika</v>
      </c>
      <c r="D4" s="2" t="s">
        <v>41</v>
      </c>
    </row>
    <row r="5" spans="1:4" x14ac:dyDescent="0.25">
      <c r="A5" s="1" t="str">
        <f>[1]sheet1!A3</f>
        <v>ALI Hussin</v>
      </c>
      <c r="B5" s="1" t="s">
        <v>290</v>
      </c>
      <c r="C5" s="1" t="s">
        <v>8</v>
      </c>
      <c r="D5" s="1" t="s">
        <v>289</v>
      </c>
    </row>
    <row r="6" spans="1:4" x14ac:dyDescent="0.25">
      <c r="A6" s="1" t="str">
        <f>[1]sheet1!A4</f>
        <v>ALI Tasadduq</v>
      </c>
      <c r="B6" s="1" t="s">
        <v>291</v>
      </c>
      <c r="C6" s="1" t="s">
        <v>8</v>
      </c>
      <c r="D6" s="1" t="s">
        <v>46</v>
      </c>
    </row>
    <row r="7" spans="1:4" x14ac:dyDescent="0.25">
      <c r="A7" s="1" t="str">
        <f>[1]sheet1!A5</f>
        <v>BAHD Rajpriya</v>
      </c>
      <c r="B7" s="1" t="s">
        <v>292</v>
      </c>
      <c r="C7" s="10" t="s">
        <v>5</v>
      </c>
      <c r="D7" s="1" t="s">
        <v>285</v>
      </c>
    </row>
    <row r="8" spans="1:4" x14ac:dyDescent="0.25">
      <c r="A8" s="1" t="str">
        <f>[1]sheet1!A6</f>
        <v>BUDAK Simon</v>
      </c>
      <c r="B8" s="1" t="s">
        <v>293</v>
      </c>
      <c r="C8" s="1" t="str">
        <f>'2017-ben végzett'!$C$47</f>
        <v>Arc-, Állcsont-, Szájsebészeti és Fogászati Klinika</v>
      </c>
      <c r="D8" s="1" t="s">
        <v>51</v>
      </c>
    </row>
    <row r="9" spans="1:4" x14ac:dyDescent="0.25">
      <c r="A9" s="1" t="str">
        <f>[1]sheet1!A7</f>
        <v>BULUT Gülcin</v>
      </c>
      <c r="B9" s="1" t="s">
        <v>294</v>
      </c>
      <c r="C9" s="1" t="str">
        <f>'2017-ben végzett'!$C$47</f>
        <v>Arc-, Állcsont-, Szájsebészeti és Fogászati Klinika</v>
      </c>
      <c r="D9" s="1" t="s">
        <v>4</v>
      </c>
    </row>
    <row r="10" spans="1:4" x14ac:dyDescent="0.25">
      <c r="A10" s="1" t="str">
        <f>[1]sheet1!A8</f>
        <v>CHUGH Vineet Sunil</v>
      </c>
      <c r="B10" s="1" t="s">
        <v>295</v>
      </c>
      <c r="C10" s="1" t="str">
        <f>'2017-ben végzett'!$C$45</f>
        <v>Parodontológiai Klinika</v>
      </c>
      <c r="D10" s="1" t="s">
        <v>34</v>
      </c>
    </row>
    <row r="11" spans="1:4" x14ac:dyDescent="0.25">
      <c r="A11" s="1" t="str">
        <f>[1]sheet1!A9</f>
        <v>COHEN Orel</v>
      </c>
      <c r="B11" s="1" t="s">
        <v>296</v>
      </c>
      <c r="C11" s="1" t="str">
        <f>$C$9</f>
        <v>Arc-, Állcsont-, Szájsebészeti és Fogászati Klinika</v>
      </c>
      <c r="D11" s="1" t="s">
        <v>51</v>
      </c>
    </row>
    <row r="12" spans="1:4" x14ac:dyDescent="0.25">
      <c r="A12" s="1" t="str">
        <f>[1]sheet1!A10</f>
        <v>DABIRI Seyedehsarvenaz</v>
      </c>
      <c r="B12" s="1" t="s">
        <v>297</v>
      </c>
      <c r="C12" s="1" t="str">
        <f>$C$9</f>
        <v>Arc-, Állcsont-, Szájsebészeti és Fogászati Klinika</v>
      </c>
      <c r="D12" s="1" t="s">
        <v>7</v>
      </c>
    </row>
    <row r="13" spans="1:4" x14ac:dyDescent="0.25">
      <c r="A13" s="1" t="str">
        <f>[1]sheet1!A11</f>
        <v>DAVAMI Seyed Mohammadhosein</v>
      </c>
      <c r="B13" s="1" t="s">
        <v>298</v>
      </c>
      <c r="C13" s="1" t="str">
        <f>$C$9</f>
        <v>Arc-, Állcsont-, Szájsebészeti és Fogászati Klinika</v>
      </c>
      <c r="D13" s="1" t="s">
        <v>50</v>
      </c>
    </row>
    <row r="14" spans="1:4" x14ac:dyDescent="0.25">
      <c r="A14" s="1" t="str">
        <f>[1]sheet1!A13</f>
        <v>ELFERSY Nimrod</v>
      </c>
      <c r="B14" s="1" t="s">
        <v>299</v>
      </c>
      <c r="C14" s="1" t="str">
        <f>$C$10</f>
        <v>Parodontológiai Klinika</v>
      </c>
      <c r="D14" s="1" t="s">
        <v>12</v>
      </c>
    </row>
    <row r="15" spans="1:4" x14ac:dyDescent="0.25">
      <c r="A15" s="1" t="str">
        <f>[1]sheet1!A14</f>
        <v>GBOOR Mulham</v>
      </c>
      <c r="B15" s="1" t="s">
        <v>300</v>
      </c>
      <c r="C15" s="1" t="str">
        <f>$C$10</f>
        <v>Parodontológiai Klinika</v>
      </c>
      <c r="D15" s="1" t="s">
        <v>36</v>
      </c>
    </row>
    <row r="16" spans="1:4" x14ac:dyDescent="0.25">
      <c r="A16" s="1" t="str">
        <f>[1]sheet1!A15</f>
        <v>GHORBANZADEH Atiyeh</v>
      </c>
      <c r="B16" s="1" t="s">
        <v>301</v>
      </c>
      <c r="C16" s="1" t="s">
        <v>8</v>
      </c>
      <c r="D16" s="1" t="s">
        <v>54</v>
      </c>
    </row>
    <row r="17" spans="1:4" x14ac:dyDescent="0.25">
      <c r="A17" s="1" t="str">
        <f>[1]sheet1!A16</f>
        <v>GOODARZIAN Omid</v>
      </c>
      <c r="B17" s="1" t="s">
        <v>302</v>
      </c>
      <c r="C17" s="1" t="str">
        <f>$C$13</f>
        <v>Arc-, Állcsont-, Szájsebészeti és Fogászati Klinika</v>
      </c>
      <c r="D17" s="1" t="s">
        <v>50</v>
      </c>
    </row>
    <row r="18" spans="1:4" x14ac:dyDescent="0.25">
      <c r="A18" s="1" t="str">
        <f>[1]sheet1!A17</f>
        <v>HOVORKA Flora</v>
      </c>
      <c r="B18" s="1" t="s">
        <v>303</v>
      </c>
      <c r="C18" s="1" t="s">
        <v>8</v>
      </c>
      <c r="D18" s="1" t="s">
        <v>39</v>
      </c>
    </row>
    <row r="19" spans="1:4" x14ac:dyDescent="0.25">
      <c r="A19" s="1" t="str">
        <f>[1]sheet1!A18</f>
        <v>HUANG Wen-Hao</v>
      </c>
      <c r="B19" s="1" t="s">
        <v>304</v>
      </c>
      <c r="C19" s="1" t="str">
        <f>$C$14</f>
        <v>Parodontológiai Klinika</v>
      </c>
      <c r="D19" s="1" t="s">
        <v>12</v>
      </c>
    </row>
    <row r="20" spans="1:4" x14ac:dyDescent="0.25">
      <c r="A20" s="1" t="str">
        <f>[1]sheet1!A19</f>
        <v>HUNSROD Lotte</v>
      </c>
      <c r="B20" s="1" t="s">
        <v>313</v>
      </c>
      <c r="C20" s="1" t="str">
        <f>$C$14</f>
        <v>Parodontológiai Klinika</v>
      </c>
      <c r="D20" s="1" t="s">
        <v>19</v>
      </c>
    </row>
    <row r="21" spans="1:4" x14ac:dyDescent="0.25">
      <c r="A21" s="1" t="str">
        <f>[1]sheet1!A20</f>
        <v>JAVAD Sadaf</v>
      </c>
      <c r="B21" s="1" t="s">
        <v>305</v>
      </c>
      <c r="C21" s="1" t="str">
        <f>$C$17</f>
        <v>Arc-, Állcsont-, Szájsebészeti és Fogászati Klinika</v>
      </c>
      <c r="D21" s="1" t="s">
        <v>15</v>
      </c>
    </row>
    <row r="22" spans="1:4" x14ac:dyDescent="0.25">
      <c r="A22" s="1" t="str">
        <f>[1]sheet1!A21</f>
        <v>JEON Dae Il</v>
      </c>
      <c r="B22" s="1" t="s">
        <v>306</v>
      </c>
      <c r="C22" s="1" t="str">
        <f>$C$4</f>
        <v>Gyermekfogászati és Fogszabályozási Klinika</v>
      </c>
      <c r="D22" s="1" t="s">
        <v>17</v>
      </c>
    </row>
    <row r="23" spans="1:4" x14ac:dyDescent="0.25">
      <c r="A23" s="1" t="str">
        <f>[1]sheet1!A22</f>
        <v>JI Sudong</v>
      </c>
      <c r="B23" s="1" t="s">
        <v>307</v>
      </c>
      <c r="C23" s="1" t="str">
        <f>$C$4</f>
        <v>Gyermekfogászati és Fogszabályozási Klinika</v>
      </c>
      <c r="D23" s="1" t="s">
        <v>37</v>
      </c>
    </row>
    <row r="24" spans="1:4" x14ac:dyDescent="0.25">
      <c r="A24" s="1" t="str">
        <f>[1]sheet1!A23</f>
        <v>JUNIO Calvin Jorel</v>
      </c>
      <c r="B24" s="1" t="s">
        <v>308</v>
      </c>
      <c r="C24" s="1" t="str">
        <f>$C$21</f>
        <v>Arc-, Állcsont-, Szájsebészeti és Fogászati Klinika</v>
      </c>
      <c r="D24" s="1" t="s">
        <v>50</v>
      </c>
    </row>
    <row r="25" spans="1:4" x14ac:dyDescent="0.25">
      <c r="A25" s="1" t="str">
        <f>[1]sheet1!A24</f>
        <v>KADOURY Lina</v>
      </c>
      <c r="B25" s="1" t="s">
        <v>309</v>
      </c>
      <c r="C25" s="1" t="str">
        <f>$C$21</f>
        <v>Arc-, Állcsont-, Szájsebészeti és Fogászati Klinika</v>
      </c>
      <c r="D25" s="1" t="s">
        <v>24</v>
      </c>
    </row>
    <row r="26" spans="1:4" x14ac:dyDescent="0.25">
      <c r="A26" s="1" t="str">
        <f>[1]sheet1!A25</f>
        <v>KAZEROONI Mohammadhossein</v>
      </c>
      <c r="B26" s="1" t="s">
        <v>310</v>
      </c>
      <c r="C26" s="1" t="str">
        <f>$C$19</f>
        <v>Parodontológiai Klinika</v>
      </c>
      <c r="D26" s="1" t="s">
        <v>12</v>
      </c>
    </row>
    <row r="27" spans="1:4" x14ac:dyDescent="0.25">
      <c r="A27" s="1" t="str">
        <f>[1]sheet1!A26</f>
        <v>KOR Sivan</v>
      </c>
      <c r="B27" s="1" t="s">
        <v>311</v>
      </c>
      <c r="C27" s="1" t="str">
        <f>$C$25</f>
        <v>Arc-, Állcsont-, Szájsebészeti és Fogászati Klinika</v>
      </c>
      <c r="D27" s="1" t="s">
        <v>50</v>
      </c>
    </row>
    <row r="28" spans="1:4" x14ac:dyDescent="0.25">
      <c r="A28" s="1" t="str">
        <f>[1]sheet1!A27</f>
        <v>KRISTOFFERSEN Pál</v>
      </c>
      <c r="B28" s="1" t="s">
        <v>312</v>
      </c>
      <c r="C28" s="1" t="s">
        <v>8</v>
      </c>
      <c r="D28" s="1" t="s">
        <v>9</v>
      </c>
    </row>
    <row r="29" spans="1:4" x14ac:dyDescent="0.25">
      <c r="A29" s="1" t="str">
        <f>[1]sheet1!A28</f>
        <v>KUPPAN Hansinee</v>
      </c>
      <c r="B29" s="1" t="s">
        <v>325</v>
      </c>
      <c r="C29" s="1" t="str">
        <f>$C$32</f>
        <v>Arc-, Állcsont-, Szájsebészeti és Fogászati Klinika</v>
      </c>
      <c r="D29" s="1" t="s">
        <v>50</v>
      </c>
    </row>
    <row r="30" spans="1:4" x14ac:dyDescent="0.25">
      <c r="A30" s="1" t="str">
        <f>[1]sheet1!A29</f>
        <v>LING Angela Chui Teng</v>
      </c>
      <c r="B30" s="1" t="s">
        <v>314</v>
      </c>
      <c r="C30" s="1" t="str">
        <f>$C$4</f>
        <v>Gyermekfogászati és Fogszabályozási Klinika</v>
      </c>
      <c r="D30" s="1" t="s">
        <v>17</v>
      </c>
    </row>
    <row r="31" spans="1:4" x14ac:dyDescent="0.25">
      <c r="A31" s="1" t="str">
        <f>[1]sheet1!A30</f>
        <v>MESHCHERYAKOVA Irina</v>
      </c>
      <c r="B31" s="1" t="s">
        <v>315</v>
      </c>
      <c r="C31" s="1" t="str">
        <f>$C$4</f>
        <v>Gyermekfogászati és Fogszabályozási Klinika</v>
      </c>
      <c r="D31" s="1" t="s">
        <v>316</v>
      </c>
    </row>
    <row r="32" spans="1:4" x14ac:dyDescent="0.25">
      <c r="A32" s="1" t="str">
        <f>[1]sheet1!A32</f>
        <v>PAFITI Charis</v>
      </c>
      <c r="B32" s="1" t="s">
        <v>317</v>
      </c>
      <c r="C32" s="1" t="str">
        <f>$C$27</f>
        <v>Arc-, Állcsont-, Szájsebészeti és Fogászati Klinika</v>
      </c>
      <c r="D32" s="1" t="s">
        <v>50</v>
      </c>
    </row>
    <row r="33" spans="1:5" x14ac:dyDescent="0.25">
      <c r="A33" s="1" t="str">
        <f>[1]sheet1!A33</f>
        <v>PALJE RHYS-DAVIES Elina Sylvia</v>
      </c>
      <c r="B33" s="1" t="s">
        <v>326</v>
      </c>
      <c r="C33" s="1" t="str">
        <f>$C$27</f>
        <v>Arc-, Állcsont-, Szájsebészeti és Fogászati Klinika</v>
      </c>
      <c r="D33" s="1" t="s">
        <v>35</v>
      </c>
    </row>
    <row r="34" spans="1:5" x14ac:dyDescent="0.25">
      <c r="A34" s="1" t="str">
        <f>[1]sheet1!A34</f>
        <v>REICHEL László Guido</v>
      </c>
      <c r="B34" s="1" t="s">
        <v>318</v>
      </c>
      <c r="C34" s="1" t="str">
        <f t="shared" ref="C34:D34" si="0">C4</f>
        <v>Gyermekfogászati és Fogszabályozási Klinika</v>
      </c>
      <c r="D34" s="1" t="str">
        <f t="shared" si="0"/>
        <v>Dr. Rózsa Noémi Katinka</v>
      </c>
    </row>
    <row r="35" spans="1:5" x14ac:dyDescent="0.25">
      <c r="A35" s="1" t="str">
        <f>[1]sheet1!A35</f>
        <v>SABIR Kamal</v>
      </c>
      <c r="B35" s="1" t="s">
        <v>319</v>
      </c>
      <c r="C35" s="1" t="str">
        <f>$C$32</f>
        <v>Arc-, Állcsont-, Szájsebészeti és Fogászati Klinika</v>
      </c>
      <c r="D35" s="1" t="s">
        <v>4</v>
      </c>
    </row>
    <row r="36" spans="1:5" x14ac:dyDescent="0.25">
      <c r="A36" s="1" t="str">
        <f>[1]sheet1!A36</f>
        <v>SHARIF Riaz Mohamed</v>
      </c>
      <c r="B36" s="1" t="s">
        <v>403</v>
      </c>
      <c r="C36" s="1" t="str">
        <f>$C$20</f>
        <v>Parodontológiai Klinika</v>
      </c>
      <c r="D36" s="1" t="s">
        <v>26</v>
      </c>
    </row>
    <row r="37" spans="1:5" x14ac:dyDescent="0.25">
      <c r="A37" s="1" t="str">
        <f>[1]sheet1!A37</f>
        <v>STEEMERS Elizabeth</v>
      </c>
      <c r="B37" s="1" t="s">
        <v>320</v>
      </c>
      <c r="C37" s="1" t="str">
        <f>$C$20</f>
        <v>Parodontológiai Klinika</v>
      </c>
      <c r="D37" s="1" t="s">
        <v>12</v>
      </c>
    </row>
    <row r="38" spans="1:5" x14ac:dyDescent="0.25">
      <c r="A38" s="1" t="str">
        <f>[1]sheet1!A38</f>
        <v>VINEE Mathias</v>
      </c>
      <c r="B38" s="4" t="s">
        <v>321</v>
      </c>
      <c r="C38" s="4" t="str">
        <f>$C$31</f>
        <v>Gyermekfogászati és Fogszabályozási Klinika</v>
      </c>
      <c r="D38" s="4" t="s">
        <v>44</v>
      </c>
      <c r="E38" s="3"/>
    </row>
    <row r="39" spans="1:5" x14ac:dyDescent="0.25">
      <c r="A39" s="1" t="str">
        <f>[1]sheet1!A39</f>
        <v>WEISS Matan Shmuel</v>
      </c>
      <c r="B39" s="4" t="s">
        <v>322</v>
      </c>
      <c r="C39" s="4" t="str">
        <f>$C$31</f>
        <v>Gyermekfogászati és Fogszabályozási Klinika</v>
      </c>
      <c r="D39" s="4" t="s">
        <v>323</v>
      </c>
      <c r="E39" s="3"/>
    </row>
    <row r="40" spans="1:5" x14ac:dyDescent="0.25">
      <c r="A40" s="1" t="str">
        <f>[1]sheet1!A40</f>
        <v>YOUSEFI Hamidreza</v>
      </c>
      <c r="B40" s="4" t="s">
        <v>327</v>
      </c>
      <c r="C40" s="4" t="str">
        <f>$C$35</f>
        <v>Arc-, Állcsont-, Szájsebészeti és Fogászati Klinika</v>
      </c>
      <c r="D40" s="4" t="s">
        <v>50</v>
      </c>
    </row>
    <row r="41" spans="1:5" x14ac:dyDescent="0.25">
      <c r="A41" s="1" t="str">
        <f>[1]sheet1!A41</f>
        <v>ZAIDI Alay</v>
      </c>
      <c r="B41" s="4" t="s">
        <v>324</v>
      </c>
      <c r="C41" s="4" t="str">
        <f>$C$39</f>
        <v>Gyermekfogászati és Fogszabályozási Klinika</v>
      </c>
      <c r="D41" s="4" t="s">
        <v>32</v>
      </c>
    </row>
    <row r="42" spans="1:5" x14ac:dyDescent="0.25">
      <c r="A42" s="1" t="str">
        <f>[1]sheet1!A42</f>
        <v>ZILBURG Michal</v>
      </c>
      <c r="B42" s="4" t="s">
        <v>402</v>
      </c>
      <c r="C42" s="1" t="s">
        <v>8</v>
      </c>
      <c r="D42" s="4" t="s">
        <v>264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0" workbookViewId="0">
      <selection activeCell="B46" sqref="B46"/>
    </sheetView>
  </sheetViews>
  <sheetFormatPr defaultRowHeight="15" x14ac:dyDescent="0.25"/>
  <cols>
    <col min="1" max="1" width="26.42578125" bestFit="1" customWidth="1"/>
    <col min="2" max="2" width="100.5703125" bestFit="1" customWidth="1"/>
    <col min="3" max="3" width="53" customWidth="1"/>
    <col min="4" max="4" width="22.85546875" bestFit="1" customWidth="1"/>
  </cols>
  <sheetData>
    <row r="1" spans="1:4" ht="15.75" thickBot="1" x14ac:dyDescent="0.3">
      <c r="A1" s="24" t="s">
        <v>406</v>
      </c>
      <c r="B1" s="25"/>
      <c r="C1" s="25"/>
      <c r="D1" s="26"/>
    </row>
    <row r="2" spans="1:4" s="5" customFormat="1" ht="19.5" thickBot="1" x14ac:dyDescent="0.35">
      <c r="A2" s="34" t="s">
        <v>98</v>
      </c>
      <c r="B2" s="35"/>
      <c r="C2" s="35"/>
      <c r="D2" s="36"/>
    </row>
    <row r="3" spans="1:4" s="15" customFormat="1" ht="15.75" thickBot="1" x14ac:dyDescent="0.3">
      <c r="A3" s="12" t="s">
        <v>0</v>
      </c>
      <c r="B3" s="13" t="s">
        <v>1</v>
      </c>
      <c r="C3" s="13" t="s">
        <v>2</v>
      </c>
      <c r="D3" s="14" t="s">
        <v>27</v>
      </c>
    </row>
    <row r="4" spans="1:4" x14ac:dyDescent="0.25">
      <c r="A4" s="2" t="s">
        <v>367</v>
      </c>
      <c r="B4" s="2" t="s">
        <v>328</v>
      </c>
      <c r="C4" s="2" t="str">
        <f>'2018-ben végzett'!$C$14</f>
        <v>Parodontológiai Klinika</v>
      </c>
      <c r="D4" s="2" t="s">
        <v>12</v>
      </c>
    </row>
    <row r="5" spans="1:4" x14ac:dyDescent="0.25">
      <c r="A5" s="1" t="s">
        <v>368</v>
      </c>
      <c r="B5" s="1" t="s">
        <v>329</v>
      </c>
      <c r="C5" s="1" t="s">
        <v>330</v>
      </c>
      <c r="D5" s="1" t="s">
        <v>11</v>
      </c>
    </row>
    <row r="6" spans="1:4" x14ac:dyDescent="0.25">
      <c r="A6" s="1" t="s">
        <v>369</v>
      </c>
      <c r="B6" s="1" t="s">
        <v>331</v>
      </c>
      <c r="C6" s="1" t="str">
        <f>'2018-ben végzett'!$C$4</f>
        <v>Gyermekfogászati és Fogszabályozási Klinika</v>
      </c>
      <c r="D6" s="1" t="s">
        <v>44</v>
      </c>
    </row>
    <row r="7" spans="1:4" x14ac:dyDescent="0.25">
      <c r="A7" s="1" t="s">
        <v>370</v>
      </c>
      <c r="B7" s="1" t="s">
        <v>332</v>
      </c>
      <c r="C7" s="1" t="str">
        <f>'2018-ben végzett'!$C$4</f>
        <v>Gyermekfogászati és Fogszabályozási Klinika</v>
      </c>
      <c r="D7" s="1" t="s">
        <v>333</v>
      </c>
    </row>
    <row r="8" spans="1:4" x14ac:dyDescent="0.25">
      <c r="A8" s="1" t="s">
        <v>371</v>
      </c>
      <c r="B8" s="1" t="s">
        <v>334</v>
      </c>
      <c r="C8" s="1" t="str">
        <f>'2018-ben végzett'!$C$13</f>
        <v>Arc-, Állcsont-, Szájsebészeti és Fogászati Klinika</v>
      </c>
      <c r="D8" s="1" t="s">
        <v>35</v>
      </c>
    </row>
    <row r="9" spans="1:4" x14ac:dyDescent="0.25">
      <c r="A9" s="1" t="s">
        <v>372</v>
      </c>
      <c r="B9" s="1" t="s">
        <v>335</v>
      </c>
      <c r="C9" s="10" t="s">
        <v>5</v>
      </c>
      <c r="D9" s="1" t="s">
        <v>275</v>
      </c>
    </row>
    <row r="10" spans="1:4" x14ac:dyDescent="0.25">
      <c r="A10" s="1" t="s">
        <v>373</v>
      </c>
      <c r="B10" s="1" t="s">
        <v>336</v>
      </c>
      <c r="C10" s="1" t="str">
        <f>$C$8</f>
        <v>Arc-, Állcsont-, Szájsebészeti és Fogászati Klinika</v>
      </c>
      <c r="D10" s="1" t="s">
        <v>35</v>
      </c>
    </row>
    <row r="11" spans="1:4" x14ac:dyDescent="0.25">
      <c r="A11" s="1" t="s">
        <v>374</v>
      </c>
      <c r="B11" s="1" t="s">
        <v>364</v>
      </c>
      <c r="C11" s="1" t="s">
        <v>6</v>
      </c>
      <c r="D11" s="1" t="s">
        <v>23</v>
      </c>
    </row>
    <row r="12" spans="1:4" x14ac:dyDescent="0.25">
      <c r="A12" s="1" t="s">
        <v>375</v>
      </c>
      <c r="B12" s="1" t="s">
        <v>337</v>
      </c>
      <c r="C12" s="1" t="s">
        <v>38</v>
      </c>
      <c r="D12" s="1" t="s">
        <v>338</v>
      </c>
    </row>
    <row r="13" spans="1:4" x14ac:dyDescent="0.25">
      <c r="A13" s="1" t="s">
        <v>377</v>
      </c>
      <c r="B13" s="1" t="s">
        <v>376</v>
      </c>
      <c r="C13" s="1" t="str">
        <f>$C$15</f>
        <v>Parodontológiai Klinika</v>
      </c>
      <c r="D13" s="1" t="s">
        <v>26</v>
      </c>
    </row>
    <row r="14" spans="1:4" x14ac:dyDescent="0.25">
      <c r="A14" s="1" t="s">
        <v>378</v>
      </c>
      <c r="B14" s="1" t="s">
        <v>365</v>
      </c>
      <c r="C14" s="1" t="str">
        <f>C6</f>
        <v>Gyermekfogászati és Fogszabályozási Klinika</v>
      </c>
      <c r="D14" s="1" t="s">
        <v>4</v>
      </c>
    </row>
    <row r="15" spans="1:4" x14ac:dyDescent="0.25">
      <c r="A15" s="1" t="s">
        <v>379</v>
      </c>
      <c r="B15" s="1" t="s">
        <v>363</v>
      </c>
      <c r="C15" s="1" t="str">
        <f>$C$4</f>
        <v>Parodontológiai Klinika</v>
      </c>
      <c r="D15" s="1" t="s">
        <v>36</v>
      </c>
    </row>
    <row r="16" spans="1:4" x14ac:dyDescent="0.25">
      <c r="A16" s="1" t="s">
        <v>380</v>
      </c>
      <c r="B16" s="1" t="s">
        <v>339</v>
      </c>
      <c r="C16" s="1" t="str">
        <f>$C$9</f>
        <v>Népegészségtani Intézet</v>
      </c>
      <c r="D16" s="1" t="s">
        <v>275</v>
      </c>
    </row>
    <row r="17" spans="1:4" x14ac:dyDescent="0.25">
      <c r="A17" s="1" t="s">
        <v>381</v>
      </c>
      <c r="B17" s="1" t="s">
        <v>340</v>
      </c>
      <c r="C17" s="1" t="s">
        <v>223</v>
      </c>
      <c r="D17" s="1" t="s">
        <v>55</v>
      </c>
    </row>
    <row r="18" spans="1:4" x14ac:dyDescent="0.25">
      <c r="A18" s="1" t="s">
        <v>382</v>
      </c>
      <c r="B18" s="1" t="s">
        <v>341</v>
      </c>
      <c r="C18" s="1" t="str">
        <f>$C$7</f>
        <v>Gyermekfogászati és Fogszabályozási Klinika</v>
      </c>
      <c r="D18" s="1" t="s">
        <v>41</v>
      </c>
    </row>
    <row r="19" spans="1:4" x14ac:dyDescent="0.25">
      <c r="A19" s="1" t="s">
        <v>383</v>
      </c>
      <c r="B19" s="1" t="s">
        <v>362</v>
      </c>
      <c r="C19" s="1" t="str">
        <f>$C$17</f>
        <v>Propedeutikai Tanszék</v>
      </c>
      <c r="D19" s="1" t="s">
        <v>14</v>
      </c>
    </row>
    <row r="20" spans="1:4" x14ac:dyDescent="0.25">
      <c r="A20" s="1" t="s">
        <v>384</v>
      </c>
      <c r="B20" s="1" t="s">
        <v>342</v>
      </c>
      <c r="C20" s="1" t="str">
        <f>$C$10</f>
        <v>Arc-, Állcsont-, Szájsebészeti és Fogászati Klinika</v>
      </c>
      <c r="D20" s="1" t="s">
        <v>50</v>
      </c>
    </row>
    <row r="21" spans="1:4" x14ac:dyDescent="0.25">
      <c r="A21" s="1" t="s">
        <v>385</v>
      </c>
      <c r="B21" s="1" t="s">
        <v>343</v>
      </c>
      <c r="C21" s="1" t="str">
        <f>$C$20</f>
        <v>Arc-, Állcsont-, Szájsebészeti és Fogászati Klinika</v>
      </c>
      <c r="D21" s="1" t="s">
        <v>51</v>
      </c>
    </row>
    <row r="22" spans="1:4" x14ac:dyDescent="0.25">
      <c r="A22" s="1" t="s">
        <v>386</v>
      </c>
      <c r="B22" s="1" t="s">
        <v>360</v>
      </c>
      <c r="C22" s="1" t="str">
        <f>$C$16</f>
        <v>Népegészségtani Intézet</v>
      </c>
      <c r="D22" s="1" t="s">
        <v>361</v>
      </c>
    </row>
    <row r="23" spans="1:4" x14ac:dyDescent="0.25">
      <c r="A23" s="1" t="s">
        <v>387</v>
      </c>
      <c r="B23" s="1" t="s">
        <v>344</v>
      </c>
      <c r="C23" s="1" t="str">
        <f>$C$7</f>
        <v>Gyermekfogászati és Fogszabályozási Klinika</v>
      </c>
      <c r="D23" s="1" t="s">
        <v>44</v>
      </c>
    </row>
    <row r="24" spans="1:4" x14ac:dyDescent="0.25">
      <c r="A24" s="1" t="s">
        <v>388</v>
      </c>
      <c r="B24" s="1" t="s">
        <v>345</v>
      </c>
      <c r="C24" s="1" t="str">
        <f>$C$5</f>
        <v>I. Sz.  Patológiai és Kísérleti Rákkutató Intézet</v>
      </c>
      <c r="D24" s="1" t="s">
        <v>52</v>
      </c>
    </row>
    <row r="25" spans="1:4" x14ac:dyDescent="0.25">
      <c r="A25" s="1" t="s">
        <v>389</v>
      </c>
      <c r="B25" s="1" t="s">
        <v>346</v>
      </c>
      <c r="C25" s="1" t="str">
        <f>$C$23</f>
        <v>Gyermekfogászati és Fogszabályozási Klinika</v>
      </c>
      <c r="D25" s="1" t="s">
        <v>17</v>
      </c>
    </row>
    <row r="26" spans="1:4" x14ac:dyDescent="0.25">
      <c r="A26" s="1" t="s">
        <v>390</v>
      </c>
      <c r="B26" s="1" t="s">
        <v>347</v>
      </c>
      <c r="C26" s="1" t="str">
        <f>$C$23</f>
        <v>Gyermekfogászati és Fogszabályozási Klinika</v>
      </c>
      <c r="D26" s="1" t="s">
        <v>56</v>
      </c>
    </row>
    <row r="27" spans="1:4" x14ac:dyDescent="0.25">
      <c r="A27" s="1" t="s">
        <v>391</v>
      </c>
      <c r="B27" s="1" t="s">
        <v>348</v>
      </c>
      <c r="C27" s="1" t="str">
        <f>$C$23</f>
        <v>Gyermekfogászati és Fogszabályozási Klinika</v>
      </c>
      <c r="D27" s="1" t="s">
        <v>349</v>
      </c>
    </row>
    <row r="28" spans="1:4" x14ac:dyDescent="0.25">
      <c r="A28" s="1" t="s">
        <v>392</v>
      </c>
      <c r="B28" s="1" t="s">
        <v>350</v>
      </c>
      <c r="C28" s="1" t="str">
        <f>C20</f>
        <v>Arc-, Állcsont-, Szájsebészeti és Fogászati Klinika</v>
      </c>
      <c r="D28" s="1" t="str">
        <f>D20</f>
        <v>Dr. Szabó György</v>
      </c>
    </row>
    <row r="29" spans="1:4" x14ac:dyDescent="0.25">
      <c r="A29" s="1" t="s">
        <v>393</v>
      </c>
      <c r="B29" s="4" t="s">
        <v>405</v>
      </c>
      <c r="C29" s="1" t="str">
        <f t="shared" ref="C29:D30" si="0">C28</f>
        <v>Arc-, Állcsont-, Szájsebészeti és Fogászati Klinika</v>
      </c>
      <c r="D29" s="1" t="str">
        <f t="shared" si="0"/>
        <v>Dr. Szabó György</v>
      </c>
    </row>
    <row r="30" spans="1:4" x14ac:dyDescent="0.25">
      <c r="A30" s="1" t="s">
        <v>394</v>
      </c>
      <c r="B30" s="1" t="s">
        <v>351</v>
      </c>
      <c r="C30" s="1" t="str">
        <f t="shared" si="0"/>
        <v>Arc-, Állcsont-, Szájsebészeti és Fogászati Klinika</v>
      </c>
      <c r="D30" s="1" t="s">
        <v>51</v>
      </c>
    </row>
    <row r="31" spans="1:4" x14ac:dyDescent="0.25">
      <c r="A31" s="1" t="s">
        <v>395</v>
      </c>
      <c r="B31" s="1" t="s">
        <v>352</v>
      </c>
      <c r="C31" s="1" t="str">
        <f>$C$5</f>
        <v>I. Sz.  Patológiai és Kísérleti Rákkutató Intézet</v>
      </c>
      <c r="D31" s="1" t="s">
        <v>353</v>
      </c>
    </row>
    <row r="32" spans="1:4" x14ac:dyDescent="0.25">
      <c r="A32" s="1" t="s">
        <v>396</v>
      </c>
      <c r="B32" s="1" t="s">
        <v>354</v>
      </c>
      <c r="C32" s="1" t="str">
        <f>$C$30</f>
        <v>Arc-, Állcsont-, Szájsebészeti és Fogászati Klinika</v>
      </c>
      <c r="D32" s="1" t="s">
        <v>355</v>
      </c>
    </row>
    <row r="33" spans="1:4" x14ac:dyDescent="0.25">
      <c r="A33" s="10" t="s">
        <v>398</v>
      </c>
      <c r="B33" s="1" t="s">
        <v>356</v>
      </c>
      <c r="C33" s="1" t="str">
        <f>$C$30</f>
        <v>Arc-, Állcsont-, Szájsebészeti és Fogászati Klinika</v>
      </c>
      <c r="D33" s="1" t="s">
        <v>4</v>
      </c>
    </row>
    <row r="34" spans="1:4" x14ac:dyDescent="0.25">
      <c r="A34" s="1" t="s">
        <v>397</v>
      </c>
      <c r="B34" s="1" t="s">
        <v>359</v>
      </c>
      <c r="C34" s="1" t="str">
        <f>$C$27</f>
        <v>Gyermekfogászati és Fogszabályozási Klinika</v>
      </c>
      <c r="D34" s="1" t="s">
        <v>37</v>
      </c>
    </row>
    <row r="35" spans="1:4" x14ac:dyDescent="0.25">
      <c r="A35" s="1" t="s">
        <v>399</v>
      </c>
      <c r="B35" s="1" t="s">
        <v>404</v>
      </c>
      <c r="C35" s="1" t="s">
        <v>8</v>
      </c>
      <c r="D35" s="1" t="s">
        <v>358</v>
      </c>
    </row>
    <row r="36" spans="1:4" x14ac:dyDescent="0.25">
      <c r="A36" s="1" t="s">
        <v>400</v>
      </c>
      <c r="B36" s="1" t="s">
        <v>69</v>
      </c>
      <c r="C36" s="1" t="str">
        <f t="shared" ref="C36:D36" si="1">C25</f>
        <v>Gyermekfogászati és Fogszabályozási Klinika</v>
      </c>
      <c r="D36" s="1" t="str">
        <f t="shared" si="1"/>
        <v>Dr. Kaán Miklós</v>
      </c>
    </row>
    <row r="37" spans="1:4" x14ac:dyDescent="0.25">
      <c r="A37" s="1" t="s">
        <v>401</v>
      </c>
      <c r="B37" s="1" t="s">
        <v>357</v>
      </c>
      <c r="C37" s="1" t="str">
        <f>$C$33</f>
        <v>Arc-, Állcsont-, Szájsebészeti és Fogászati Klinika</v>
      </c>
      <c r="D37" s="1" t="s">
        <v>7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12" sqref="B12"/>
    </sheetView>
  </sheetViews>
  <sheetFormatPr defaultRowHeight="15" x14ac:dyDescent="0.25"/>
  <cols>
    <col min="1" max="1" width="33.28515625" bestFit="1" customWidth="1"/>
    <col min="2" max="2" width="100.42578125" bestFit="1" customWidth="1"/>
    <col min="3" max="3" width="44.42578125" customWidth="1"/>
    <col min="4" max="4" width="22.85546875" bestFit="1" customWidth="1"/>
  </cols>
  <sheetData>
    <row r="1" spans="1:4" ht="15.75" thickBot="1" x14ac:dyDescent="0.3">
      <c r="A1" s="24" t="s">
        <v>406</v>
      </c>
      <c r="B1" s="25"/>
      <c r="C1" s="25"/>
      <c r="D1" s="26"/>
    </row>
    <row r="2" spans="1:4" ht="19.5" thickBot="1" x14ac:dyDescent="0.35">
      <c r="A2" s="30" t="s">
        <v>98</v>
      </c>
      <c r="B2" s="28"/>
      <c r="C2" s="28"/>
      <c r="D2" s="29"/>
    </row>
    <row r="3" spans="1:4" s="16" customFormat="1" ht="15.75" thickBot="1" x14ac:dyDescent="0.3">
      <c r="A3" s="12" t="s">
        <v>0</v>
      </c>
      <c r="B3" s="13" t="s">
        <v>1</v>
      </c>
      <c r="C3" s="13" t="s">
        <v>2</v>
      </c>
      <c r="D3" s="14" t="s">
        <v>27</v>
      </c>
    </row>
    <row r="4" spans="1:4" x14ac:dyDescent="0.25">
      <c r="A4" s="17" t="s">
        <v>407</v>
      </c>
      <c r="B4" s="2" t="s">
        <v>102</v>
      </c>
      <c r="C4" s="2" t="str">
        <f>'2018-ben végzett'!$C$4</f>
        <v>Gyermekfogászati és Fogszabályozási Klinika</v>
      </c>
      <c r="D4" s="2" t="s">
        <v>433</v>
      </c>
    </row>
    <row r="5" spans="1:4" x14ac:dyDescent="0.25">
      <c r="A5" s="11" t="s">
        <v>408</v>
      </c>
      <c r="B5" s="1" t="s">
        <v>434</v>
      </c>
      <c r="C5" s="1" t="s">
        <v>38</v>
      </c>
      <c r="D5" s="1" t="s">
        <v>435</v>
      </c>
    </row>
    <row r="6" spans="1:4" x14ac:dyDescent="0.25">
      <c r="A6" s="11" t="s">
        <v>409</v>
      </c>
      <c r="B6" s="1" t="s">
        <v>436</v>
      </c>
      <c r="C6" s="1" t="str">
        <f>'2018-ben végzett'!$C$13</f>
        <v>Arc-, Állcsont-, Szájsebészeti és Fogászati Klinika</v>
      </c>
      <c r="D6" s="1" t="s">
        <v>51</v>
      </c>
    </row>
    <row r="7" spans="1:4" x14ac:dyDescent="0.25">
      <c r="A7" s="11" t="s">
        <v>410</v>
      </c>
      <c r="B7" s="1" t="s">
        <v>437</v>
      </c>
      <c r="C7" s="1" t="s">
        <v>10</v>
      </c>
      <c r="D7" s="1" t="s">
        <v>19</v>
      </c>
    </row>
    <row r="8" spans="1:4" x14ac:dyDescent="0.25">
      <c r="A8" s="11" t="s">
        <v>411</v>
      </c>
      <c r="B8" s="1" t="s">
        <v>438</v>
      </c>
      <c r="C8" s="1" t="str">
        <f>'2018-ben végzett'!$C$4</f>
        <v>Gyermekfogászati és Fogszabályozási Klinika</v>
      </c>
      <c r="D8" s="1" t="s">
        <v>41</v>
      </c>
    </row>
    <row r="9" spans="1:4" x14ac:dyDescent="0.25">
      <c r="A9" s="11" t="s">
        <v>412</v>
      </c>
      <c r="B9" s="1" t="s">
        <v>439</v>
      </c>
      <c r="C9" s="1" t="s">
        <v>10</v>
      </c>
      <c r="D9" s="1" t="s">
        <v>26</v>
      </c>
    </row>
    <row r="10" spans="1:4" x14ac:dyDescent="0.25">
      <c r="A10" s="11" t="s">
        <v>413</v>
      </c>
      <c r="B10" s="1" t="s">
        <v>140</v>
      </c>
      <c r="C10" s="1" t="str">
        <f>$C$8</f>
        <v>Gyermekfogászati és Fogszabályozási Klinika</v>
      </c>
      <c r="D10" s="1" t="s">
        <v>17</v>
      </c>
    </row>
    <row r="11" spans="1:4" x14ac:dyDescent="0.25">
      <c r="A11" s="11" t="s">
        <v>414</v>
      </c>
      <c r="B11" s="1" t="s">
        <v>440</v>
      </c>
      <c r="C11" s="1" t="s">
        <v>29</v>
      </c>
      <c r="D11" s="1" t="s">
        <v>441</v>
      </c>
    </row>
    <row r="12" spans="1:4" x14ac:dyDescent="0.25">
      <c r="A12" s="11" t="s">
        <v>415</v>
      </c>
      <c r="B12" s="1" t="s">
        <v>501</v>
      </c>
      <c r="C12" s="1" t="s">
        <v>223</v>
      </c>
      <c r="D12" s="1" t="s">
        <v>55</v>
      </c>
    </row>
    <row r="13" spans="1:4" x14ac:dyDescent="0.25">
      <c r="A13" s="11" t="s">
        <v>416</v>
      </c>
      <c r="B13" s="1" t="s">
        <v>442</v>
      </c>
      <c r="C13" s="1" t="s">
        <v>16</v>
      </c>
      <c r="D13" s="1" t="s">
        <v>443</v>
      </c>
    </row>
    <row r="14" spans="1:4" x14ac:dyDescent="0.25">
      <c r="A14" s="11" t="s">
        <v>417</v>
      </c>
      <c r="B14" s="1" t="s">
        <v>444</v>
      </c>
      <c r="C14" s="1" t="str">
        <f>'2018-ben végzett'!$C$4</f>
        <v>Gyermekfogászati és Fogszabályozási Klinika</v>
      </c>
      <c r="D14" s="1" t="s">
        <v>44</v>
      </c>
    </row>
    <row r="15" spans="1:4" x14ac:dyDescent="0.25">
      <c r="A15" s="11" t="s">
        <v>418</v>
      </c>
      <c r="B15" s="1" t="s">
        <v>460</v>
      </c>
      <c r="C15" s="1" t="str">
        <f>'2018-ben végzett'!$C$13</f>
        <v>Arc-, Állcsont-, Szájsebészeti és Fogászati Klinika</v>
      </c>
      <c r="D15" s="1" t="s">
        <v>445</v>
      </c>
    </row>
    <row r="16" spans="1:4" x14ac:dyDescent="0.25">
      <c r="A16" s="11" t="s">
        <v>419</v>
      </c>
      <c r="B16" s="1" t="s">
        <v>446</v>
      </c>
      <c r="C16" s="1" t="str">
        <f>'2018-ben végzett'!$C$13</f>
        <v>Arc-, Állcsont-, Szájsebészeti és Fogászati Klinika</v>
      </c>
      <c r="D16" s="1" t="s">
        <v>35</v>
      </c>
    </row>
    <row r="17" spans="1:4" x14ac:dyDescent="0.25">
      <c r="A17" s="11" t="s">
        <v>420</v>
      </c>
      <c r="B17" s="1" t="s">
        <v>113</v>
      </c>
      <c r="C17" s="1" t="str">
        <f>'2018-ben végzett'!$C$4</f>
        <v>Gyermekfogászati és Fogszabályozási Klinika</v>
      </c>
      <c r="D17" s="1" t="s">
        <v>44</v>
      </c>
    </row>
    <row r="18" spans="1:4" x14ac:dyDescent="0.25">
      <c r="A18" s="11" t="s">
        <v>421</v>
      </c>
      <c r="B18" s="1" t="s">
        <v>447</v>
      </c>
      <c r="C18" s="1" t="s">
        <v>3</v>
      </c>
      <c r="D18" s="1" t="s">
        <v>51</v>
      </c>
    </row>
    <row r="19" spans="1:4" x14ac:dyDescent="0.25">
      <c r="A19" s="11" t="s">
        <v>422</v>
      </c>
      <c r="B19" s="1" t="s">
        <v>448</v>
      </c>
      <c r="C19" s="1" t="str">
        <f>$C$17</f>
        <v>Gyermekfogászati és Fogszabályozási Klinika</v>
      </c>
      <c r="D19" s="1" t="s">
        <v>37</v>
      </c>
    </row>
    <row r="20" spans="1:4" x14ac:dyDescent="0.25">
      <c r="A20" s="11" t="s">
        <v>423</v>
      </c>
      <c r="B20" s="1" t="s">
        <v>449</v>
      </c>
      <c r="C20" s="1" t="s">
        <v>3</v>
      </c>
      <c r="D20" s="1" t="s">
        <v>4</v>
      </c>
    </row>
    <row r="21" spans="1:4" x14ac:dyDescent="0.25">
      <c r="A21" s="11" t="s">
        <v>424</v>
      </c>
      <c r="B21" s="1" t="s">
        <v>461</v>
      </c>
      <c r="C21" s="1" t="str">
        <f>$C$20</f>
        <v>Arc-, Állcsont-, Szájsebészeti és Fogászati Klinika</v>
      </c>
      <c r="D21" s="1" t="s">
        <v>35</v>
      </c>
    </row>
    <row r="22" spans="1:4" x14ac:dyDescent="0.25">
      <c r="A22" s="11" t="s">
        <v>425</v>
      </c>
      <c r="B22" s="1" t="s">
        <v>452</v>
      </c>
      <c r="C22" s="1" t="s">
        <v>450</v>
      </c>
      <c r="D22" s="1" t="s">
        <v>11</v>
      </c>
    </row>
    <row r="23" spans="1:4" x14ac:dyDescent="0.25">
      <c r="A23" s="11" t="s">
        <v>426</v>
      </c>
      <c r="B23" s="1" t="s">
        <v>451</v>
      </c>
      <c r="C23" s="1" t="s">
        <v>16</v>
      </c>
      <c r="D23" s="1" t="s">
        <v>17</v>
      </c>
    </row>
    <row r="24" spans="1:4" x14ac:dyDescent="0.25">
      <c r="A24" s="11" t="s">
        <v>427</v>
      </c>
      <c r="B24" s="1" t="s">
        <v>453</v>
      </c>
      <c r="C24" s="1" t="s">
        <v>3</v>
      </c>
      <c r="D24" s="1" t="s">
        <v>50</v>
      </c>
    </row>
    <row r="25" spans="1:4" x14ac:dyDescent="0.25">
      <c r="A25" s="11" t="s">
        <v>428</v>
      </c>
      <c r="B25" s="1" t="s">
        <v>454</v>
      </c>
      <c r="C25" s="1" t="s">
        <v>3</v>
      </c>
      <c r="D25" s="1" t="s">
        <v>13</v>
      </c>
    </row>
    <row r="26" spans="1:4" x14ac:dyDescent="0.25">
      <c r="A26" s="11" t="s">
        <v>429</v>
      </c>
      <c r="B26" s="1" t="s">
        <v>455</v>
      </c>
      <c r="C26" s="1" t="s">
        <v>5</v>
      </c>
      <c r="D26" s="1" t="s">
        <v>275</v>
      </c>
    </row>
    <row r="27" spans="1:4" x14ac:dyDescent="0.25">
      <c r="A27" s="11" t="s">
        <v>430</v>
      </c>
      <c r="B27" s="1" t="s">
        <v>456</v>
      </c>
      <c r="C27" s="1" t="s">
        <v>3</v>
      </c>
      <c r="D27" s="1" t="s">
        <v>51</v>
      </c>
    </row>
    <row r="28" spans="1:4" x14ac:dyDescent="0.25">
      <c r="A28" s="11" t="s">
        <v>431</v>
      </c>
      <c r="B28" s="4" t="s">
        <v>457</v>
      </c>
      <c r="C28" s="1" t="str">
        <f>$C$5</f>
        <v>Orális Diagnosztika Tanszék</v>
      </c>
      <c r="D28" s="1" t="s">
        <v>458</v>
      </c>
    </row>
    <row r="29" spans="1:4" x14ac:dyDescent="0.25">
      <c r="A29" s="11" t="s">
        <v>432</v>
      </c>
      <c r="B29" s="4" t="s">
        <v>459</v>
      </c>
      <c r="C29" s="1" t="s">
        <v>16</v>
      </c>
      <c r="D29" s="1" t="s">
        <v>20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B10" sqref="B10"/>
    </sheetView>
  </sheetViews>
  <sheetFormatPr defaultRowHeight="15" x14ac:dyDescent="0.25"/>
  <cols>
    <col min="1" max="1" width="48.140625" bestFit="1" customWidth="1"/>
    <col min="2" max="2" width="100.7109375" bestFit="1" customWidth="1"/>
    <col min="3" max="3" width="60.85546875" bestFit="1" customWidth="1"/>
    <col min="4" max="4" width="46.42578125" bestFit="1" customWidth="1"/>
  </cols>
  <sheetData>
    <row r="1" spans="1:4" x14ac:dyDescent="0.25">
      <c r="A1" s="37" t="s">
        <v>502</v>
      </c>
      <c r="B1" s="38" t="s">
        <v>503</v>
      </c>
      <c r="C1" s="38" t="s">
        <v>504</v>
      </c>
      <c r="D1" s="39" t="s">
        <v>505</v>
      </c>
    </row>
    <row r="2" spans="1:4" ht="15.75" thickBot="1" x14ac:dyDescent="0.3">
      <c r="A2" s="40"/>
      <c r="B2" s="41"/>
      <c r="C2" s="41"/>
      <c r="D2" s="42"/>
    </row>
    <row r="3" spans="1:4" ht="15.75" x14ac:dyDescent="0.25">
      <c r="A3" s="43" t="s">
        <v>506</v>
      </c>
      <c r="B3" s="44" t="s">
        <v>507</v>
      </c>
      <c r="C3" s="45" t="s">
        <v>24</v>
      </c>
      <c r="D3" s="46" t="s">
        <v>508</v>
      </c>
    </row>
    <row r="4" spans="1:4" ht="15.75" x14ac:dyDescent="0.25">
      <c r="A4" s="47" t="s">
        <v>509</v>
      </c>
      <c r="B4" s="48" t="s">
        <v>510</v>
      </c>
      <c r="C4" s="49" t="s">
        <v>51</v>
      </c>
      <c r="D4" s="50" t="s">
        <v>508</v>
      </c>
    </row>
    <row r="5" spans="1:4" ht="15.75" x14ac:dyDescent="0.25">
      <c r="A5" s="47" t="s">
        <v>511</v>
      </c>
      <c r="B5" s="48" t="s">
        <v>512</v>
      </c>
      <c r="C5" s="49" t="s">
        <v>13</v>
      </c>
      <c r="D5" s="50" t="s">
        <v>508</v>
      </c>
    </row>
    <row r="6" spans="1:4" ht="15.75" x14ac:dyDescent="0.25">
      <c r="A6" s="47" t="s">
        <v>513</v>
      </c>
      <c r="B6" s="48" t="s">
        <v>514</v>
      </c>
      <c r="C6" s="49" t="s">
        <v>35</v>
      </c>
      <c r="D6" s="50" t="s">
        <v>508</v>
      </c>
    </row>
    <row r="7" spans="1:4" ht="15.75" x14ac:dyDescent="0.25">
      <c r="A7" s="47" t="s">
        <v>515</v>
      </c>
      <c r="B7" s="48" t="s">
        <v>516</v>
      </c>
      <c r="C7" s="49" t="s">
        <v>35</v>
      </c>
      <c r="D7" s="50" t="s">
        <v>508</v>
      </c>
    </row>
    <row r="8" spans="1:4" ht="15.75" x14ac:dyDescent="0.25">
      <c r="A8" s="47" t="s">
        <v>517</v>
      </c>
      <c r="B8" s="48" t="s">
        <v>518</v>
      </c>
      <c r="C8" s="51" t="s">
        <v>4</v>
      </c>
      <c r="D8" s="50" t="s">
        <v>508</v>
      </c>
    </row>
    <row r="9" spans="1:4" ht="15.75" x14ac:dyDescent="0.25">
      <c r="A9" s="47" t="s">
        <v>519</v>
      </c>
      <c r="B9" s="48" t="s">
        <v>520</v>
      </c>
      <c r="C9" s="51" t="s">
        <v>4</v>
      </c>
      <c r="D9" s="50" t="s">
        <v>508</v>
      </c>
    </row>
    <row r="10" spans="1:4" ht="15.75" x14ac:dyDescent="0.25">
      <c r="A10" s="47" t="s">
        <v>521</v>
      </c>
      <c r="B10" s="52" t="s">
        <v>522</v>
      </c>
      <c r="C10" s="51" t="s">
        <v>4</v>
      </c>
      <c r="D10" s="50" t="s">
        <v>508</v>
      </c>
    </row>
    <row r="11" spans="1:4" ht="15.75" x14ac:dyDescent="0.25">
      <c r="A11" s="47" t="s">
        <v>523</v>
      </c>
      <c r="B11" s="52" t="s">
        <v>524</v>
      </c>
      <c r="C11" s="49" t="s">
        <v>50</v>
      </c>
      <c r="D11" s="50" t="s">
        <v>508</v>
      </c>
    </row>
    <row r="12" spans="1:4" ht="15.75" x14ac:dyDescent="0.25">
      <c r="A12" s="47" t="s">
        <v>525</v>
      </c>
      <c r="B12" s="48" t="s">
        <v>526</v>
      </c>
      <c r="C12" s="49" t="s">
        <v>50</v>
      </c>
      <c r="D12" s="50" t="s">
        <v>508</v>
      </c>
    </row>
    <row r="13" spans="1:4" ht="15.75" x14ac:dyDescent="0.25">
      <c r="A13" s="47" t="s">
        <v>527</v>
      </c>
      <c r="B13" s="48" t="s">
        <v>528</v>
      </c>
      <c r="C13" s="48" t="s">
        <v>529</v>
      </c>
      <c r="D13" s="50" t="s">
        <v>508</v>
      </c>
    </row>
    <row r="14" spans="1:4" ht="15.75" x14ac:dyDescent="0.25">
      <c r="A14" s="47" t="s">
        <v>530</v>
      </c>
      <c r="B14" s="48" t="s">
        <v>531</v>
      </c>
      <c r="C14" s="48" t="s">
        <v>532</v>
      </c>
      <c r="D14" s="50" t="s">
        <v>508</v>
      </c>
    </row>
    <row r="15" spans="1:4" ht="15.75" x14ac:dyDescent="0.25">
      <c r="A15" s="47" t="s">
        <v>533</v>
      </c>
      <c r="B15" s="48" t="s">
        <v>534</v>
      </c>
      <c r="C15" s="48" t="s">
        <v>535</v>
      </c>
      <c r="D15" s="50" t="s">
        <v>508</v>
      </c>
    </row>
    <row r="16" spans="1:4" ht="15.75" x14ac:dyDescent="0.25">
      <c r="A16" s="47" t="s">
        <v>536</v>
      </c>
      <c r="B16" s="48" t="s">
        <v>537</v>
      </c>
      <c r="C16" s="53" t="s">
        <v>7</v>
      </c>
      <c r="D16" s="50" t="s">
        <v>508</v>
      </c>
    </row>
    <row r="17" spans="1:4" ht="15.75" x14ac:dyDescent="0.25">
      <c r="A17" s="47" t="s">
        <v>538</v>
      </c>
      <c r="B17" s="48" t="s">
        <v>75</v>
      </c>
      <c r="C17" s="53" t="s">
        <v>539</v>
      </c>
      <c r="D17" s="50" t="s">
        <v>508</v>
      </c>
    </row>
    <row r="18" spans="1:4" ht="15.75" x14ac:dyDescent="0.25">
      <c r="A18" s="47" t="s">
        <v>540</v>
      </c>
      <c r="B18" s="48" t="s">
        <v>541</v>
      </c>
      <c r="C18" s="53" t="s">
        <v>539</v>
      </c>
      <c r="D18" s="50" t="s">
        <v>508</v>
      </c>
    </row>
    <row r="19" spans="1:4" ht="15.75" x14ac:dyDescent="0.25">
      <c r="A19" s="47" t="s">
        <v>542</v>
      </c>
      <c r="B19" s="48" t="s">
        <v>543</v>
      </c>
      <c r="C19" s="53" t="s">
        <v>35</v>
      </c>
      <c r="D19" s="50" t="s">
        <v>508</v>
      </c>
    </row>
    <row r="20" spans="1:4" ht="15.75" x14ac:dyDescent="0.25">
      <c r="A20" s="47" t="s">
        <v>544</v>
      </c>
      <c r="B20" s="48" t="s">
        <v>545</v>
      </c>
      <c r="C20" s="53" t="s">
        <v>35</v>
      </c>
      <c r="D20" s="50" t="s">
        <v>508</v>
      </c>
    </row>
    <row r="21" spans="1:4" ht="15.75" x14ac:dyDescent="0.25">
      <c r="A21" s="47" t="s">
        <v>546</v>
      </c>
      <c r="B21" s="48" t="s">
        <v>547</v>
      </c>
      <c r="C21" s="49" t="s">
        <v>50</v>
      </c>
      <c r="D21" s="50" t="s">
        <v>508</v>
      </c>
    </row>
    <row r="22" spans="1:4" ht="15.75" x14ac:dyDescent="0.25">
      <c r="A22" s="47"/>
      <c r="B22" s="54" t="s">
        <v>548</v>
      </c>
      <c r="C22" s="55" t="s">
        <v>549</v>
      </c>
      <c r="D22" s="56" t="s">
        <v>550</v>
      </c>
    </row>
    <row r="23" spans="1:4" ht="15.75" x14ac:dyDescent="0.25">
      <c r="A23" s="47"/>
      <c r="B23" s="54" t="s">
        <v>551</v>
      </c>
      <c r="C23" s="55" t="s">
        <v>552</v>
      </c>
      <c r="D23" s="56" t="s">
        <v>550</v>
      </c>
    </row>
    <row r="24" spans="1:4" ht="15.75" x14ac:dyDescent="0.25">
      <c r="A24" s="47"/>
      <c r="B24" s="54" t="s">
        <v>553</v>
      </c>
      <c r="C24" s="55" t="s">
        <v>552</v>
      </c>
      <c r="D24" s="56" t="s">
        <v>550</v>
      </c>
    </row>
    <row r="25" spans="1:4" ht="15.75" x14ac:dyDescent="0.25">
      <c r="A25" s="47"/>
      <c r="B25" s="57" t="s">
        <v>554</v>
      </c>
      <c r="C25" s="58" t="s">
        <v>555</v>
      </c>
      <c r="D25" s="59" t="s">
        <v>556</v>
      </c>
    </row>
    <row r="26" spans="1:4" ht="15.75" x14ac:dyDescent="0.25">
      <c r="A26" s="47" t="s">
        <v>557</v>
      </c>
      <c r="B26" s="57" t="s">
        <v>558</v>
      </c>
      <c r="C26" s="58" t="s">
        <v>559</v>
      </c>
      <c r="D26" s="59" t="s">
        <v>556</v>
      </c>
    </row>
    <row r="27" spans="1:4" ht="15.75" x14ac:dyDescent="0.25">
      <c r="A27" s="47" t="s">
        <v>560</v>
      </c>
      <c r="B27" s="57" t="s">
        <v>561</v>
      </c>
      <c r="C27" s="58" t="s">
        <v>562</v>
      </c>
      <c r="D27" s="59" t="s">
        <v>556</v>
      </c>
    </row>
    <row r="28" spans="1:4" ht="15.75" x14ac:dyDescent="0.25">
      <c r="A28" s="47"/>
      <c r="B28" s="60" t="s">
        <v>563</v>
      </c>
      <c r="C28" s="58" t="s">
        <v>564</v>
      </c>
      <c r="D28" s="59" t="s">
        <v>556</v>
      </c>
    </row>
    <row r="29" spans="1:4" ht="15.75" x14ac:dyDescent="0.25">
      <c r="A29" s="47"/>
      <c r="B29" s="60" t="s">
        <v>565</v>
      </c>
      <c r="C29" s="58" t="s">
        <v>39</v>
      </c>
      <c r="D29" s="59" t="s">
        <v>556</v>
      </c>
    </row>
    <row r="30" spans="1:4" ht="15.75" x14ac:dyDescent="0.25">
      <c r="A30" s="47"/>
      <c r="B30" s="60" t="s">
        <v>566</v>
      </c>
      <c r="C30" s="61" t="s">
        <v>567</v>
      </c>
      <c r="D30" s="59" t="s">
        <v>556</v>
      </c>
    </row>
    <row r="31" spans="1:4" ht="15.75" x14ac:dyDescent="0.25">
      <c r="A31" s="47"/>
      <c r="B31" s="60" t="s">
        <v>568</v>
      </c>
      <c r="C31" s="58" t="s">
        <v>39</v>
      </c>
      <c r="D31" s="59" t="s">
        <v>556</v>
      </c>
    </row>
    <row r="32" spans="1:4" ht="15.75" x14ac:dyDescent="0.25">
      <c r="A32" s="47" t="s">
        <v>569</v>
      </c>
      <c r="B32" s="60" t="s">
        <v>570</v>
      </c>
      <c r="C32" s="58" t="s">
        <v>564</v>
      </c>
      <c r="D32" s="59" t="s">
        <v>556</v>
      </c>
    </row>
    <row r="33" spans="1:4" ht="15.75" x14ac:dyDescent="0.25">
      <c r="A33" s="47" t="s">
        <v>571</v>
      </c>
      <c r="B33" s="62" t="s">
        <v>572</v>
      </c>
      <c r="C33" s="58" t="s">
        <v>573</v>
      </c>
      <c r="D33" s="59" t="s">
        <v>556</v>
      </c>
    </row>
    <row r="34" spans="1:4" ht="15.75" x14ac:dyDescent="0.25">
      <c r="A34" s="47" t="s">
        <v>574</v>
      </c>
      <c r="B34" s="63" t="s">
        <v>208</v>
      </c>
      <c r="C34" s="64" t="s">
        <v>17</v>
      </c>
      <c r="D34" s="65" t="s">
        <v>575</v>
      </c>
    </row>
    <row r="35" spans="1:4" ht="15.75" x14ac:dyDescent="0.25">
      <c r="A35" s="47" t="s">
        <v>576</v>
      </c>
      <c r="B35" s="63" t="s">
        <v>218</v>
      </c>
      <c r="C35" s="64" t="s">
        <v>349</v>
      </c>
      <c r="D35" s="65" t="s">
        <v>575</v>
      </c>
    </row>
    <row r="36" spans="1:4" ht="15.75" x14ac:dyDescent="0.25">
      <c r="A36" s="47" t="s">
        <v>577</v>
      </c>
      <c r="B36" s="63" t="s">
        <v>199</v>
      </c>
      <c r="C36" s="64" t="s">
        <v>578</v>
      </c>
      <c r="D36" s="65" t="s">
        <v>575</v>
      </c>
    </row>
    <row r="37" spans="1:4" ht="15.75" x14ac:dyDescent="0.25">
      <c r="A37" s="47" t="s">
        <v>579</v>
      </c>
      <c r="B37" s="63" t="s">
        <v>580</v>
      </c>
      <c r="C37" s="64" t="s">
        <v>20</v>
      </c>
      <c r="D37" s="65" t="s">
        <v>575</v>
      </c>
    </row>
    <row r="38" spans="1:4" ht="15.75" x14ac:dyDescent="0.25">
      <c r="A38" s="47" t="s">
        <v>581</v>
      </c>
      <c r="B38" s="63" t="s">
        <v>582</v>
      </c>
      <c r="C38" s="64" t="s">
        <v>262</v>
      </c>
      <c r="D38" s="65" t="s">
        <v>575</v>
      </c>
    </row>
    <row r="39" spans="1:4" ht="15.75" x14ac:dyDescent="0.25">
      <c r="A39" s="47" t="s">
        <v>583</v>
      </c>
      <c r="B39" s="63" t="s">
        <v>584</v>
      </c>
      <c r="C39" s="64" t="s">
        <v>37</v>
      </c>
      <c r="D39" s="65" t="s">
        <v>575</v>
      </c>
    </row>
    <row r="40" spans="1:4" ht="15.75" x14ac:dyDescent="0.25">
      <c r="A40" s="47" t="s">
        <v>585</v>
      </c>
      <c r="B40" s="63" t="s">
        <v>200</v>
      </c>
      <c r="C40" s="64" t="s">
        <v>44</v>
      </c>
      <c r="D40" s="65" t="s">
        <v>575</v>
      </c>
    </row>
    <row r="41" spans="1:4" ht="15.75" x14ac:dyDescent="0.25">
      <c r="A41" s="47" t="s">
        <v>586</v>
      </c>
      <c r="B41" s="63" t="s">
        <v>587</v>
      </c>
      <c r="C41" s="64" t="s">
        <v>262</v>
      </c>
      <c r="D41" s="65" t="s">
        <v>575</v>
      </c>
    </row>
    <row r="42" spans="1:4" ht="15.75" x14ac:dyDescent="0.25">
      <c r="A42" s="47" t="s">
        <v>588</v>
      </c>
      <c r="B42" s="66" t="s">
        <v>589</v>
      </c>
      <c r="C42" s="67" t="s">
        <v>435</v>
      </c>
      <c r="D42" s="68" t="s">
        <v>590</v>
      </c>
    </row>
    <row r="43" spans="1:4" ht="15.75" x14ac:dyDescent="0.25">
      <c r="A43" s="47" t="s">
        <v>591</v>
      </c>
      <c r="B43" s="69" t="s">
        <v>592</v>
      </c>
      <c r="C43" s="67" t="s">
        <v>435</v>
      </c>
      <c r="D43" s="68" t="s">
        <v>590</v>
      </c>
    </row>
    <row r="44" spans="1:4" ht="15.75" x14ac:dyDescent="0.25">
      <c r="A44" s="47"/>
      <c r="B44" s="70" t="s">
        <v>593</v>
      </c>
      <c r="C44" s="70" t="s">
        <v>458</v>
      </c>
      <c r="D44" s="68" t="s">
        <v>590</v>
      </c>
    </row>
    <row r="45" spans="1:4" ht="15.75" x14ac:dyDescent="0.25">
      <c r="A45" s="47" t="s">
        <v>594</v>
      </c>
      <c r="B45" s="53" t="s">
        <v>595</v>
      </c>
      <c r="C45" s="49" t="s">
        <v>596</v>
      </c>
      <c r="D45" s="71" t="s">
        <v>597</v>
      </c>
    </row>
    <row r="46" spans="1:4" ht="15.75" x14ac:dyDescent="0.25">
      <c r="A46" s="47" t="s">
        <v>598</v>
      </c>
      <c r="B46" s="49" t="s">
        <v>599</v>
      </c>
      <c r="C46" s="49" t="s">
        <v>600</v>
      </c>
      <c r="D46" s="71" t="s">
        <v>597</v>
      </c>
    </row>
    <row r="47" spans="1:4" ht="15.75" x14ac:dyDescent="0.25">
      <c r="A47" s="47" t="s">
        <v>601</v>
      </c>
      <c r="B47" s="53" t="s">
        <v>602</v>
      </c>
      <c r="C47" s="49" t="s">
        <v>603</v>
      </c>
      <c r="D47" s="71" t="s">
        <v>597</v>
      </c>
    </row>
    <row r="48" spans="1:4" ht="15.75" x14ac:dyDescent="0.25">
      <c r="A48" s="47" t="s">
        <v>604</v>
      </c>
      <c r="B48" s="53" t="s">
        <v>605</v>
      </c>
      <c r="C48" s="49" t="s">
        <v>603</v>
      </c>
      <c r="D48" s="71" t="s">
        <v>597</v>
      </c>
    </row>
    <row r="49" spans="1:4" ht="15.75" x14ac:dyDescent="0.25">
      <c r="A49" s="47"/>
      <c r="B49" s="72" t="s">
        <v>606</v>
      </c>
      <c r="C49" s="72" t="s">
        <v>607</v>
      </c>
      <c r="D49" s="73" t="s">
        <v>608</v>
      </c>
    </row>
    <row r="50" spans="1:4" ht="15.75" x14ac:dyDescent="0.25">
      <c r="A50" s="47"/>
      <c r="B50" s="72" t="s">
        <v>609</v>
      </c>
      <c r="C50" s="72" t="s">
        <v>610</v>
      </c>
      <c r="D50" s="73" t="s">
        <v>608</v>
      </c>
    </row>
    <row r="51" spans="1:4" ht="15.75" x14ac:dyDescent="0.25">
      <c r="A51" s="47" t="s">
        <v>611</v>
      </c>
      <c r="B51" s="72" t="s">
        <v>612</v>
      </c>
      <c r="C51" s="72" t="s">
        <v>613</v>
      </c>
      <c r="D51" s="73" t="s">
        <v>608</v>
      </c>
    </row>
    <row r="52" spans="1:4" ht="15.75" x14ac:dyDescent="0.25">
      <c r="A52" s="47" t="s">
        <v>614</v>
      </c>
      <c r="B52" s="74" t="s">
        <v>615</v>
      </c>
      <c r="C52" s="75" t="s">
        <v>616</v>
      </c>
      <c r="D52" s="76" t="s">
        <v>617</v>
      </c>
    </row>
    <row r="53" spans="1:4" ht="15.75" x14ac:dyDescent="0.25">
      <c r="A53" s="47" t="s">
        <v>618</v>
      </c>
      <c r="B53" s="74" t="s">
        <v>619</v>
      </c>
      <c r="C53" s="74" t="s">
        <v>620</v>
      </c>
      <c r="D53" s="76" t="s">
        <v>617</v>
      </c>
    </row>
    <row r="54" spans="1:4" ht="15.75" x14ac:dyDescent="0.25">
      <c r="A54" s="47"/>
      <c r="B54" s="74" t="s">
        <v>621</v>
      </c>
      <c r="C54" s="74" t="s">
        <v>622</v>
      </c>
      <c r="D54" s="76" t="s">
        <v>617</v>
      </c>
    </row>
    <row r="55" spans="1:4" ht="16.5" thickBot="1" x14ac:dyDescent="0.3">
      <c r="A55" s="77"/>
      <c r="B55" s="78" t="s">
        <v>623</v>
      </c>
      <c r="C55" s="79" t="s">
        <v>624</v>
      </c>
      <c r="D55" s="80" t="s">
        <v>617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2015-ben végzett</vt:lpstr>
      <vt:lpstr>2016-ban végzett</vt:lpstr>
      <vt:lpstr>2017-ben végzett</vt:lpstr>
      <vt:lpstr>2018-ben végzett</vt:lpstr>
      <vt:lpstr>2019-ben végzett</vt:lpstr>
      <vt:lpstr>2020-ban fog végezni</vt:lpstr>
      <vt:lpstr>2021-ben fog végezni</vt:lpstr>
      <vt:lpstr>'2019-ben végzett'!Nyomtatási_terület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Regős-Cziráky Csilla</dc:creator>
  <cp:lastModifiedBy>Kevi Andrea</cp:lastModifiedBy>
  <cp:lastPrinted>2016-04-20T11:47:41Z</cp:lastPrinted>
  <dcterms:created xsi:type="dcterms:W3CDTF">2016-04-15T06:55:02Z</dcterms:created>
  <dcterms:modified xsi:type="dcterms:W3CDTF">2020-01-30T10:42:30Z</dcterms:modified>
</cp:coreProperties>
</file>