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rtik-Vári Andrea\Desktop\"/>
    </mc:Choice>
  </mc:AlternateContent>
  <bookViews>
    <workbookView xWindow="0" yWindow="0" windowWidth="28800" windowHeight="12300"/>
  </bookViews>
  <sheets>
    <sheet name="Mintatantervmásodikévfolya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qpOTlwMCIqVpmS+oSw6USM8QrA==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K14" i="1"/>
  <c r="F14" i="1"/>
  <c r="G14" i="1"/>
  <c r="H14" i="1"/>
  <c r="I14" i="1"/>
  <c r="E13" i="1"/>
  <c r="E26" i="1"/>
  <c r="K27" i="1"/>
  <c r="E34" i="1"/>
  <c r="E33" i="1"/>
  <c r="E32" i="1"/>
  <c r="E31" i="1"/>
  <c r="E30" i="1"/>
  <c r="E29" i="1"/>
  <c r="E22" i="1"/>
  <c r="E21" i="1"/>
  <c r="E20" i="1"/>
  <c r="E19" i="1"/>
  <c r="E18" i="1"/>
  <c r="E8" i="1"/>
  <c r="E7" i="1"/>
  <c r="E14" i="1" l="1"/>
  <c r="G38" i="1"/>
  <c r="I38" i="1"/>
  <c r="K38" i="1"/>
  <c r="F38" i="1"/>
  <c r="E27" i="1"/>
  <c r="H38" i="1"/>
  <c r="E38" i="1" l="1"/>
</calcChain>
</file>

<file path=xl/sharedStrings.xml><?xml version="1.0" encoding="utf-8"?>
<sst xmlns="http://schemas.openxmlformats.org/spreadsheetml/2006/main" count="106" uniqueCount="73">
  <si>
    <t>Stúdiumok</t>
  </si>
  <si>
    <t>Össz óraszám</t>
  </si>
  <si>
    <t>I.</t>
  </si>
  <si>
    <t>II.</t>
  </si>
  <si>
    <t>Számonkérés módja</t>
  </si>
  <si>
    <t>Kredit (60)</t>
  </si>
  <si>
    <t>Alapozó tárgyak</t>
  </si>
  <si>
    <t>ea</t>
  </si>
  <si>
    <t>gy</t>
  </si>
  <si>
    <t>Pszichológiai és pszichopatológiai alapismeretek</t>
  </si>
  <si>
    <t>kollokvium</t>
  </si>
  <si>
    <t>Szociálpszichológia</t>
  </si>
  <si>
    <t>gyak</t>
  </si>
  <si>
    <t>Összesen</t>
  </si>
  <si>
    <t xml:space="preserve">Szakmai alapozó tárgyak </t>
  </si>
  <si>
    <t>Krízislélektan</t>
  </si>
  <si>
    <t xml:space="preserve">Szenvedélybetegségek </t>
  </si>
  <si>
    <t>Kiégés prevenció</t>
  </si>
  <si>
    <t>Szakmai speciális  kötelezően választandó tárgyak</t>
  </si>
  <si>
    <t>Környezet pszichológia</t>
  </si>
  <si>
    <t>Karrier menedzsment</t>
  </si>
  <si>
    <t>Családi rendszerek</t>
  </si>
  <si>
    <t>Élménypedagógia</t>
  </si>
  <si>
    <t xml:space="preserve"> Kötelezően választandó minimum 2 tárgy - Összesen</t>
  </si>
  <si>
    <t>Összesen:</t>
  </si>
  <si>
    <t>Szakdolgozati szeminárium</t>
  </si>
  <si>
    <t>aláírás</t>
  </si>
  <si>
    <t>Gazdaságpszichológia</t>
  </si>
  <si>
    <t>Fejlődés- és személyiségpszichológia</t>
  </si>
  <si>
    <t>Csoportdinamika</t>
  </si>
  <si>
    <t>Kooperatív technikák (resztoratív konfliktuskezelés)</t>
  </si>
  <si>
    <t>Kommunikáció és konfliktuskezelés, mobbing</t>
  </si>
  <si>
    <t xml:space="preserve">Önismeret II. </t>
  </si>
  <si>
    <t>Önismeret I.</t>
  </si>
  <si>
    <t>Önismeret Intenzív tréning</t>
  </si>
  <si>
    <t>Stresszkezelés és megküzdés</t>
  </si>
  <si>
    <t>Előkövetelmény</t>
  </si>
  <si>
    <t>Munkahelyi mentálhigiéné I. előadás</t>
  </si>
  <si>
    <t>A személyközpontú segítés pszichológiája</t>
  </si>
  <si>
    <t>A személyközpontú segítés módszertana I.</t>
  </si>
  <si>
    <t>A személyközpontú segítés módszertana II.</t>
  </si>
  <si>
    <t>Munkahelyi mentálhigiéné II. előadás</t>
  </si>
  <si>
    <t>Munkahelyi mentálhigiéné I. szeminárium</t>
  </si>
  <si>
    <t>Munkahelyi mentálhigiéné II. szeminárium</t>
  </si>
  <si>
    <t>Mintatanterv - munkahelyi mentálhigiéné szakirányú továbbképzés</t>
  </si>
  <si>
    <t>MIKOMHMT031_1M</t>
  </si>
  <si>
    <t>MIKOMHMT024_1M</t>
  </si>
  <si>
    <t>MIKOMHMT024_2M</t>
  </si>
  <si>
    <t>MIKOMHMT023_1M</t>
  </si>
  <si>
    <t>MIKOMHMT025_1M</t>
  </si>
  <si>
    <t>MIKOMHMT025_2M</t>
  </si>
  <si>
    <t>MIKOMHMT010_1M</t>
  </si>
  <si>
    <t>MIKOMHMT026_1M</t>
  </si>
  <si>
    <t>MIKOMHMT026_2M</t>
  </si>
  <si>
    <t>MIKOMHMT032_1M</t>
  </si>
  <si>
    <t>MIKOMHMT033_1M</t>
  </si>
  <si>
    <t>MIKOMHMT012_1M</t>
  </si>
  <si>
    <t>MIKOMHMT028_1M</t>
  </si>
  <si>
    <t>MIKOMHMT034_1M</t>
  </si>
  <si>
    <t>MIKOMHMT011_1M</t>
  </si>
  <si>
    <t>MIKOMHMT013_1M</t>
  </si>
  <si>
    <t>MIKOMHMT029_1M</t>
  </si>
  <si>
    <t>MIKOMHMT030_1M</t>
  </si>
  <si>
    <t>MIKOMHMT030_2M</t>
  </si>
  <si>
    <t>MIKVMHMT016_1M</t>
  </si>
  <si>
    <t>MIKVMHMT019_1M</t>
  </si>
  <si>
    <t>MIKVMHMT017_1M</t>
  </si>
  <si>
    <t>MIKVMHMT021_1M</t>
  </si>
  <si>
    <t>MIKVMHMT018_1M</t>
  </si>
  <si>
    <t>MIKOMHMT015_1M</t>
  </si>
  <si>
    <t>MIKVMHMT035_1M</t>
  </si>
  <si>
    <t>MIKOMHMT027_1M</t>
  </si>
  <si>
    <t xml:space="preserve">Szervezet- és munkapszichológia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</si>
</sst>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7F7F7F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3" fillId="0" borderId="1" xfId="0" applyFont="1" applyBorder="1"/>
    <xf numFmtId="0" fontId="13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tabSelected="1" topLeftCell="B7" zoomScale="70" zoomScaleNormal="70" workbookViewId="0">
      <selection activeCell="C49" sqref="C49"/>
    </sheetView>
  </sheetViews>
  <sheetFormatPr defaultColWidth="14.42578125" defaultRowHeight="15" customHeight="1" x14ac:dyDescent="0.25"/>
  <cols>
    <col min="1" max="1" width="8.5703125" customWidth="1"/>
    <col min="2" max="2" width="33.42578125" customWidth="1"/>
    <col min="3" max="3" width="72.5703125" style="4" customWidth="1"/>
    <col min="4" max="4" width="46" style="4" customWidth="1"/>
    <col min="5" max="5" width="14.5703125" customWidth="1"/>
    <col min="6" max="9" width="7.140625" customWidth="1"/>
    <col min="10" max="10" width="22.140625" customWidth="1"/>
    <col min="11" max="11" width="11.85546875" customWidth="1"/>
    <col min="12" max="27" width="8.5703125" customWidth="1"/>
  </cols>
  <sheetData>
    <row r="1" spans="1:27" ht="15.75" x14ac:dyDescent="0.25">
      <c r="A1" s="1"/>
      <c r="B1" s="1"/>
      <c r="C1" s="3"/>
      <c r="D1" s="3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33" t="s">
        <v>44</v>
      </c>
      <c r="C2" s="31"/>
      <c r="D2" s="31"/>
      <c r="E2" s="31"/>
      <c r="F2" s="31"/>
      <c r="G2" s="31"/>
      <c r="H2" s="31"/>
      <c r="I2" s="31"/>
      <c r="J2" s="31"/>
      <c r="K2" s="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/>
      <c r="B3" s="34" t="s">
        <v>0</v>
      </c>
      <c r="C3" s="31"/>
      <c r="D3" s="11" t="s">
        <v>36</v>
      </c>
      <c r="E3" s="12" t="s">
        <v>1</v>
      </c>
      <c r="F3" s="35" t="s">
        <v>2</v>
      </c>
      <c r="G3" s="31"/>
      <c r="H3" s="35" t="s">
        <v>3</v>
      </c>
      <c r="I3" s="31"/>
      <c r="J3" s="12" t="s">
        <v>4</v>
      </c>
      <c r="K3" s="12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5">
      <c r="A4" s="1"/>
      <c r="B4" s="32" t="s">
        <v>6</v>
      </c>
      <c r="C4" s="31"/>
      <c r="D4" s="14"/>
      <c r="E4" s="13"/>
      <c r="F4" s="15" t="s">
        <v>7</v>
      </c>
      <c r="G4" s="15" t="s">
        <v>8</v>
      </c>
      <c r="H4" s="15" t="s">
        <v>7</v>
      </c>
      <c r="I4" s="15" t="s">
        <v>8</v>
      </c>
      <c r="J4" s="13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"/>
      <c r="B5" s="28" t="s">
        <v>45</v>
      </c>
      <c r="C5" s="16" t="s">
        <v>9</v>
      </c>
      <c r="D5" s="16" t="s">
        <v>28</v>
      </c>
      <c r="E5" s="17">
        <v>12</v>
      </c>
      <c r="F5" s="7"/>
      <c r="G5" s="7"/>
      <c r="H5" s="7">
        <v>12</v>
      </c>
      <c r="I5" s="7"/>
      <c r="J5" s="18" t="s">
        <v>10</v>
      </c>
      <c r="K5" s="18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"/>
      <c r="B6" s="28" t="s">
        <v>48</v>
      </c>
      <c r="C6" s="16" t="s">
        <v>28</v>
      </c>
      <c r="D6" s="16"/>
      <c r="E6" s="17">
        <v>8</v>
      </c>
      <c r="F6" s="7">
        <v>8</v>
      </c>
      <c r="G6" s="7"/>
      <c r="H6" s="7"/>
      <c r="I6" s="7"/>
      <c r="J6" s="18" t="s">
        <v>10</v>
      </c>
      <c r="K6" s="18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x14ac:dyDescent="0.25">
      <c r="A7" s="1"/>
      <c r="B7" s="28" t="s">
        <v>51</v>
      </c>
      <c r="C7" s="16" t="s">
        <v>11</v>
      </c>
      <c r="D7" s="16"/>
      <c r="E7" s="7">
        <f t="shared" ref="E7:E8" si="0">SUM(F7:I7)</f>
        <v>4</v>
      </c>
      <c r="F7" s="7"/>
      <c r="G7" s="7"/>
      <c r="H7" s="7">
        <v>4</v>
      </c>
      <c r="I7" s="7"/>
      <c r="J7" s="18" t="s">
        <v>10</v>
      </c>
      <c r="K7" s="18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"/>
      <c r="B8" s="28" t="s">
        <v>46</v>
      </c>
      <c r="C8" s="16" t="s">
        <v>37</v>
      </c>
      <c r="D8" s="16"/>
      <c r="E8" s="7">
        <f t="shared" si="0"/>
        <v>8</v>
      </c>
      <c r="F8" s="7">
        <v>8</v>
      </c>
      <c r="G8" s="7"/>
      <c r="H8" s="7"/>
      <c r="I8" s="7"/>
      <c r="J8" s="18" t="s">
        <v>10</v>
      </c>
      <c r="K8" s="18">
        <v>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"/>
      <c r="B9" s="28" t="s">
        <v>47</v>
      </c>
      <c r="C9" s="16" t="s">
        <v>41</v>
      </c>
      <c r="D9" s="16" t="s">
        <v>37</v>
      </c>
      <c r="E9" s="7">
        <v>4</v>
      </c>
      <c r="F9" s="7"/>
      <c r="G9" s="7"/>
      <c r="H9" s="7">
        <v>4</v>
      </c>
      <c r="I9" s="7"/>
      <c r="J9" s="18" t="s">
        <v>10</v>
      </c>
      <c r="K9" s="18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x14ac:dyDescent="0.25">
      <c r="A10" s="1"/>
      <c r="B10" s="28" t="s">
        <v>49</v>
      </c>
      <c r="C10" s="19" t="s">
        <v>42</v>
      </c>
      <c r="D10" s="19"/>
      <c r="E10" s="7">
        <v>12</v>
      </c>
      <c r="F10" s="7"/>
      <c r="G10" s="7">
        <v>12</v>
      </c>
      <c r="H10" s="7"/>
      <c r="I10" s="7"/>
      <c r="J10" s="18" t="s">
        <v>12</v>
      </c>
      <c r="K10" s="18">
        <v>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"/>
      <c r="B11" s="28" t="s">
        <v>50</v>
      </c>
      <c r="C11" s="19" t="s">
        <v>43</v>
      </c>
      <c r="D11" s="19" t="s">
        <v>42</v>
      </c>
      <c r="E11" s="7">
        <v>12</v>
      </c>
      <c r="F11" s="7"/>
      <c r="G11" s="7"/>
      <c r="H11" s="7"/>
      <c r="I11" s="7">
        <v>12</v>
      </c>
      <c r="J11" s="18" t="s">
        <v>12</v>
      </c>
      <c r="K11" s="18">
        <v>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x14ac:dyDescent="0.25">
      <c r="A12" s="1"/>
      <c r="B12" s="28" t="s">
        <v>52</v>
      </c>
      <c r="C12" s="19" t="s">
        <v>33</v>
      </c>
      <c r="D12" s="19"/>
      <c r="E12" s="7">
        <v>28</v>
      </c>
      <c r="F12" s="7"/>
      <c r="G12" s="7">
        <v>28</v>
      </c>
      <c r="H12" s="7"/>
      <c r="I12" s="7"/>
      <c r="J12" s="18" t="s">
        <v>12</v>
      </c>
      <c r="K12" s="18">
        <v>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"/>
      <c r="B13" s="28" t="s">
        <v>54</v>
      </c>
      <c r="C13" s="19" t="s">
        <v>34</v>
      </c>
      <c r="D13" s="19" t="s">
        <v>33</v>
      </c>
      <c r="E13" s="7">
        <f t="shared" ref="E13" si="1">SUM(F13:I13)</f>
        <v>16</v>
      </c>
      <c r="F13" s="7"/>
      <c r="G13" s="7"/>
      <c r="H13" s="7"/>
      <c r="I13" s="7">
        <v>16</v>
      </c>
      <c r="J13" s="18" t="s">
        <v>12</v>
      </c>
      <c r="K13" s="18">
        <v>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30" t="s">
        <v>13</v>
      </c>
      <c r="C14" s="31"/>
      <c r="D14" s="10"/>
      <c r="E14" s="7">
        <f>SUM(E5:E13)</f>
        <v>104</v>
      </c>
      <c r="F14" s="7">
        <f>SUM(F5:F13)</f>
        <v>16</v>
      </c>
      <c r="G14" s="7">
        <f>SUM(G5:G13)</f>
        <v>40</v>
      </c>
      <c r="H14" s="7">
        <f>SUM(H5:H13)</f>
        <v>20</v>
      </c>
      <c r="I14" s="7">
        <f>SUM(I5:I13)</f>
        <v>28</v>
      </c>
      <c r="J14" s="7"/>
      <c r="K14" s="18">
        <f>SUM(K5:K13)</f>
        <v>25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.75" customHeight="1" x14ac:dyDescent="0.25">
      <c r="A15" s="1"/>
      <c r="B15" s="32" t="s">
        <v>14</v>
      </c>
      <c r="C15" s="31"/>
      <c r="D15" s="14"/>
      <c r="E15" s="20"/>
      <c r="F15" s="20"/>
      <c r="G15" s="20"/>
      <c r="H15" s="20"/>
      <c r="I15" s="20"/>
      <c r="J15" s="21"/>
      <c r="K15" s="2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28" t="s">
        <v>71</v>
      </c>
      <c r="C16" s="22" t="s">
        <v>72</v>
      </c>
      <c r="D16" s="22"/>
      <c r="E16" s="8">
        <v>8</v>
      </c>
      <c r="F16" s="8">
        <v>8</v>
      </c>
      <c r="G16" s="8"/>
      <c r="H16" s="8"/>
      <c r="I16" s="8"/>
      <c r="J16" s="18" t="s">
        <v>10</v>
      </c>
      <c r="K16" s="18">
        <v>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"/>
      <c r="B17" s="28" t="s">
        <v>55</v>
      </c>
      <c r="C17" s="22" t="s">
        <v>29</v>
      </c>
      <c r="D17" s="22"/>
      <c r="E17" s="8">
        <v>4</v>
      </c>
      <c r="F17" s="8"/>
      <c r="G17" s="8"/>
      <c r="H17" s="8">
        <v>4</v>
      </c>
      <c r="I17" s="8"/>
      <c r="J17" s="18" t="s">
        <v>10</v>
      </c>
      <c r="K17" s="18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1"/>
      <c r="B18" s="28" t="s">
        <v>57</v>
      </c>
      <c r="C18" s="22" t="s">
        <v>38</v>
      </c>
      <c r="D18" s="22"/>
      <c r="E18" s="8">
        <f t="shared" ref="E18:E22" si="2">SUM(F18:I18)</f>
        <v>4</v>
      </c>
      <c r="F18" s="8">
        <v>4</v>
      </c>
      <c r="G18" s="8"/>
      <c r="H18" s="8"/>
      <c r="I18" s="8"/>
      <c r="J18" s="18" t="s">
        <v>10</v>
      </c>
      <c r="K18" s="18">
        <v>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1"/>
      <c r="B19" s="28" t="s">
        <v>59</v>
      </c>
      <c r="C19" s="22" t="s">
        <v>15</v>
      </c>
      <c r="D19" s="22"/>
      <c r="E19" s="8">
        <f t="shared" si="2"/>
        <v>4</v>
      </c>
      <c r="F19" s="8"/>
      <c r="G19" s="8"/>
      <c r="H19" s="8">
        <v>4</v>
      </c>
      <c r="I19" s="8"/>
      <c r="J19" s="18" t="s">
        <v>10</v>
      </c>
      <c r="K19" s="18">
        <v>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1"/>
      <c r="B20" s="28" t="s">
        <v>56</v>
      </c>
      <c r="C20" s="22" t="s">
        <v>16</v>
      </c>
      <c r="D20" s="22"/>
      <c r="E20" s="8">
        <f t="shared" si="2"/>
        <v>4</v>
      </c>
      <c r="F20" s="8"/>
      <c r="G20" s="8"/>
      <c r="H20" s="8">
        <v>4</v>
      </c>
      <c r="I20" s="8"/>
      <c r="J20" s="18" t="s">
        <v>10</v>
      </c>
      <c r="K20" s="18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28" t="s">
        <v>58</v>
      </c>
      <c r="C21" s="22" t="s">
        <v>35</v>
      </c>
      <c r="D21" s="22"/>
      <c r="E21" s="8">
        <f t="shared" si="2"/>
        <v>4</v>
      </c>
      <c r="F21" s="8"/>
      <c r="G21" s="8"/>
      <c r="H21" s="8">
        <v>4</v>
      </c>
      <c r="I21" s="8"/>
      <c r="J21" s="18" t="s">
        <v>10</v>
      </c>
      <c r="K21" s="18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28" t="s">
        <v>60</v>
      </c>
      <c r="C22" s="22" t="s">
        <v>17</v>
      </c>
      <c r="D22" s="22"/>
      <c r="E22" s="8">
        <f t="shared" si="2"/>
        <v>8</v>
      </c>
      <c r="F22" s="8"/>
      <c r="G22" s="8"/>
      <c r="H22" s="8">
        <v>2</v>
      </c>
      <c r="I22" s="8">
        <v>6</v>
      </c>
      <c r="J22" s="18" t="s">
        <v>12</v>
      </c>
      <c r="K22" s="18">
        <v>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1"/>
      <c r="B23" s="28" t="s">
        <v>61</v>
      </c>
      <c r="C23" s="22" t="s">
        <v>31</v>
      </c>
      <c r="D23" s="22"/>
      <c r="E23" s="8">
        <v>16</v>
      </c>
      <c r="F23" s="8">
        <v>4</v>
      </c>
      <c r="G23" s="8">
        <v>12</v>
      </c>
      <c r="H23" s="9"/>
      <c r="I23" s="9"/>
      <c r="J23" s="18" t="s">
        <v>12</v>
      </c>
      <c r="K23" s="18">
        <v>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5">
      <c r="A24" s="1"/>
      <c r="B24" s="28" t="s">
        <v>62</v>
      </c>
      <c r="C24" s="23" t="s">
        <v>39</v>
      </c>
      <c r="D24" s="23"/>
      <c r="E24" s="8">
        <v>16</v>
      </c>
      <c r="F24" s="8"/>
      <c r="G24" s="8">
        <v>16</v>
      </c>
      <c r="H24" s="8"/>
      <c r="I24" s="8"/>
      <c r="J24" s="18" t="s">
        <v>12</v>
      </c>
      <c r="K24" s="18">
        <v>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x14ac:dyDescent="0.25">
      <c r="A25" s="1"/>
      <c r="B25" s="28" t="s">
        <v>63</v>
      </c>
      <c r="C25" s="23" t="s">
        <v>40</v>
      </c>
      <c r="D25" s="23" t="s">
        <v>39</v>
      </c>
      <c r="E25" s="8">
        <v>16</v>
      </c>
      <c r="F25" s="8"/>
      <c r="G25" s="8"/>
      <c r="H25" s="8"/>
      <c r="I25" s="8">
        <v>16</v>
      </c>
      <c r="J25" s="18" t="s">
        <v>12</v>
      </c>
      <c r="K25" s="18">
        <v>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5">
      <c r="A26" s="1"/>
      <c r="B26" s="28" t="s">
        <v>53</v>
      </c>
      <c r="C26" s="23" t="s">
        <v>32</v>
      </c>
      <c r="D26" s="23" t="s">
        <v>33</v>
      </c>
      <c r="E26" s="8">
        <f>SUM(F26:I26)</f>
        <v>20</v>
      </c>
      <c r="F26" s="8"/>
      <c r="G26" s="8"/>
      <c r="H26" s="8"/>
      <c r="I26" s="8">
        <v>20</v>
      </c>
      <c r="J26" s="18" t="s">
        <v>12</v>
      </c>
      <c r="K26" s="18">
        <v>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5">
      <c r="A27" s="1"/>
      <c r="B27" s="30" t="s">
        <v>13</v>
      </c>
      <c r="C27" s="31"/>
      <c r="D27" s="10"/>
      <c r="E27" s="7">
        <f>SUM(E16:E26)</f>
        <v>104</v>
      </c>
      <c r="F27" s="7">
        <f>SUM(F16:F26)</f>
        <v>16</v>
      </c>
      <c r="G27" s="7">
        <f>SUM(G16:G26)</f>
        <v>28</v>
      </c>
      <c r="H27" s="7">
        <f>SUM(H16:H26)</f>
        <v>18</v>
      </c>
      <c r="I27" s="7">
        <f>SUM(I16:I26)</f>
        <v>42</v>
      </c>
      <c r="J27" s="7"/>
      <c r="K27" s="18">
        <f>SUM(K16:K26)</f>
        <v>26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5" customHeight="1" x14ac:dyDescent="0.25">
      <c r="A28" s="1"/>
      <c r="B28" s="32" t="s">
        <v>18</v>
      </c>
      <c r="C28" s="31"/>
      <c r="D28" s="14"/>
      <c r="E28" s="20"/>
      <c r="F28" s="20"/>
      <c r="G28" s="20"/>
      <c r="H28" s="20"/>
      <c r="I28" s="20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28" t="s">
        <v>64</v>
      </c>
      <c r="C29" s="24" t="s">
        <v>19</v>
      </c>
      <c r="D29" s="24"/>
      <c r="E29" s="25">
        <f t="shared" ref="E29:E34" si="3">SUM(F29:I29)</f>
        <v>8</v>
      </c>
      <c r="F29" s="25"/>
      <c r="G29" s="25">
        <v>8</v>
      </c>
      <c r="H29" s="25"/>
      <c r="I29" s="25"/>
      <c r="J29" s="26" t="s">
        <v>12</v>
      </c>
      <c r="K29" s="26">
        <v>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28" t="s">
        <v>65</v>
      </c>
      <c r="C30" s="24" t="s">
        <v>20</v>
      </c>
      <c r="D30" s="24"/>
      <c r="E30" s="25">
        <f t="shared" si="3"/>
        <v>8</v>
      </c>
      <c r="F30" s="25"/>
      <c r="G30" s="25"/>
      <c r="H30" s="25"/>
      <c r="I30" s="25">
        <v>8</v>
      </c>
      <c r="J30" s="26" t="s">
        <v>12</v>
      </c>
      <c r="K30" s="26">
        <v>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29" t="s">
        <v>70</v>
      </c>
      <c r="C31" s="16" t="s">
        <v>30</v>
      </c>
      <c r="D31" s="16"/>
      <c r="E31" s="17">
        <f t="shared" si="3"/>
        <v>8</v>
      </c>
      <c r="F31" s="17"/>
      <c r="G31" s="17"/>
      <c r="H31" s="17"/>
      <c r="I31" s="17">
        <v>8</v>
      </c>
      <c r="J31" s="26" t="s">
        <v>12</v>
      </c>
      <c r="K31" s="26">
        <v>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28" t="s">
        <v>66</v>
      </c>
      <c r="C32" s="24" t="s">
        <v>27</v>
      </c>
      <c r="D32" s="24"/>
      <c r="E32" s="25">
        <f t="shared" si="3"/>
        <v>8</v>
      </c>
      <c r="F32" s="25"/>
      <c r="G32" s="25">
        <v>8</v>
      </c>
      <c r="H32" s="25"/>
      <c r="I32" s="25"/>
      <c r="J32" s="26" t="s">
        <v>12</v>
      </c>
      <c r="K32" s="26">
        <v>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1"/>
      <c r="B33" s="28" t="s">
        <v>67</v>
      </c>
      <c r="C33" s="24" t="s">
        <v>21</v>
      </c>
      <c r="D33" s="24"/>
      <c r="E33" s="25">
        <f t="shared" si="3"/>
        <v>8</v>
      </c>
      <c r="F33" s="25"/>
      <c r="G33" s="25"/>
      <c r="H33" s="25"/>
      <c r="I33" s="25">
        <v>8</v>
      </c>
      <c r="J33" s="26" t="s">
        <v>12</v>
      </c>
      <c r="K33" s="26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1"/>
      <c r="B34" s="28" t="s">
        <v>68</v>
      </c>
      <c r="C34" s="24" t="s">
        <v>22</v>
      </c>
      <c r="D34" s="24"/>
      <c r="E34" s="25">
        <f t="shared" si="3"/>
        <v>8</v>
      </c>
      <c r="F34" s="25"/>
      <c r="G34" s="25">
        <v>8</v>
      </c>
      <c r="H34" s="25"/>
      <c r="I34" s="25"/>
      <c r="J34" s="26" t="s">
        <v>12</v>
      </c>
      <c r="K34" s="26">
        <v>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1"/>
      <c r="B35" s="30" t="s">
        <v>23</v>
      </c>
      <c r="C35" s="31"/>
      <c r="D35" s="10"/>
      <c r="E35" s="7">
        <v>16</v>
      </c>
      <c r="F35" s="7"/>
      <c r="G35" s="7">
        <v>8</v>
      </c>
      <c r="H35" s="7"/>
      <c r="I35" s="7">
        <v>8</v>
      </c>
      <c r="J35" s="18"/>
      <c r="K35" s="18">
        <v>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0" customHeight="1" x14ac:dyDescent="0.25">
      <c r="A36" s="1"/>
      <c r="B36" s="32"/>
      <c r="C36" s="31"/>
      <c r="D36" s="14"/>
      <c r="E36" s="13"/>
      <c r="F36" s="13"/>
      <c r="G36" s="13"/>
      <c r="H36" s="13"/>
      <c r="I36" s="13"/>
      <c r="J36" s="13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0" customHeight="1" x14ac:dyDescent="0.25">
      <c r="A37" s="1"/>
      <c r="B37" s="28" t="s">
        <v>69</v>
      </c>
      <c r="C37" s="24" t="s">
        <v>25</v>
      </c>
      <c r="D37" s="24"/>
      <c r="E37" s="7">
        <v>2</v>
      </c>
      <c r="F37" s="7"/>
      <c r="G37" s="7"/>
      <c r="H37" s="7"/>
      <c r="I37" s="7">
        <v>2</v>
      </c>
      <c r="J37" s="7" t="s">
        <v>26</v>
      </c>
      <c r="K37" s="18">
        <v>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1"/>
      <c r="B38" s="7"/>
      <c r="C38" s="27" t="s">
        <v>24</v>
      </c>
      <c r="D38" s="27"/>
      <c r="E38" s="7">
        <f>SUM(E14+E27+E35+E37)</f>
        <v>226</v>
      </c>
      <c r="F38" s="7">
        <f>SUM(F14+F27+F35)</f>
        <v>32</v>
      </c>
      <c r="G38" s="7">
        <f>SUM(G14+G27+G35)</f>
        <v>76</v>
      </c>
      <c r="H38" s="7">
        <f>SUM(H14+H27+H35)</f>
        <v>38</v>
      </c>
      <c r="I38" s="7">
        <f>SUM(I14+I27+I35+I37)</f>
        <v>80</v>
      </c>
      <c r="J38" s="7"/>
      <c r="K38" s="18">
        <f>SUM(K14+K27+K35+K37)</f>
        <v>60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1"/>
      <c r="B39" s="1"/>
      <c r="C39" s="3"/>
      <c r="D39" s="3"/>
      <c r="E39" s="5"/>
      <c r="F39" s="5"/>
      <c r="G39" s="5"/>
      <c r="H39" s="5"/>
      <c r="I39" s="5"/>
      <c r="J39" s="5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1"/>
      <c r="B40" s="1"/>
      <c r="C40" s="3"/>
      <c r="D40" s="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1"/>
      <c r="B41" s="1"/>
      <c r="C41" s="3"/>
      <c r="D41" s="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1"/>
      <c r="B42" s="1"/>
      <c r="C42" s="3"/>
      <c r="D42" s="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x14ac:dyDescent="0.25">
      <c r="A43" s="1"/>
      <c r="B43" s="1"/>
      <c r="C43" s="3"/>
      <c r="D43" s="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x14ac:dyDescent="0.25">
      <c r="A44" s="1"/>
      <c r="B44" s="1"/>
      <c r="C44" s="3"/>
      <c r="D44" s="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x14ac:dyDescent="0.25">
      <c r="A45" s="1"/>
      <c r="B45" s="1"/>
      <c r="C45" s="3"/>
      <c r="D45" s="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x14ac:dyDescent="0.25">
      <c r="A46" s="1"/>
      <c r="B46" s="1"/>
      <c r="C46" s="3"/>
      <c r="D46" s="3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1"/>
      <c r="B47" s="1"/>
      <c r="C47" s="3"/>
      <c r="D47" s="3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1"/>
      <c r="B48" s="1"/>
      <c r="C48" s="3"/>
      <c r="D48" s="3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1"/>
      <c r="B49" s="1"/>
      <c r="C49" s="3"/>
      <c r="D49" s="3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1"/>
      <c r="B50" s="1"/>
      <c r="C50" s="3"/>
      <c r="D50" s="3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1"/>
      <c r="B51" s="1"/>
      <c r="C51" s="3"/>
      <c r="D51" s="3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1"/>
      <c r="B52" s="1"/>
      <c r="C52" s="3"/>
      <c r="D52" s="3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1"/>
      <c r="B53" s="1"/>
      <c r="C53" s="3"/>
      <c r="D53" s="3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1"/>
      <c r="B54" s="1"/>
      <c r="C54" s="3"/>
      <c r="D54" s="3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1"/>
      <c r="B55" s="1"/>
      <c r="C55" s="3"/>
      <c r="D55" s="3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x14ac:dyDescent="0.25">
      <c r="A56" s="1"/>
      <c r="B56" s="1"/>
      <c r="C56" s="3"/>
      <c r="D56" s="3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x14ac:dyDescent="0.25">
      <c r="A57" s="1"/>
      <c r="B57" s="1"/>
      <c r="C57" s="3"/>
      <c r="D57" s="3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x14ac:dyDescent="0.25">
      <c r="A58" s="1"/>
      <c r="B58" s="1"/>
      <c r="C58" s="3"/>
      <c r="D58" s="3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x14ac:dyDescent="0.25">
      <c r="A59" s="1"/>
      <c r="B59" s="1"/>
      <c r="C59" s="3"/>
      <c r="D59" s="3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x14ac:dyDescent="0.25">
      <c r="A60" s="1"/>
      <c r="B60" s="1"/>
      <c r="C60" s="3"/>
      <c r="D60" s="3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x14ac:dyDescent="0.25">
      <c r="A61" s="1"/>
      <c r="B61" s="1"/>
      <c r="C61" s="3"/>
      <c r="D61" s="3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x14ac:dyDescent="0.25">
      <c r="A62" s="1"/>
      <c r="B62" s="1"/>
      <c r="C62" s="3"/>
      <c r="D62" s="3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x14ac:dyDescent="0.25">
      <c r="A63" s="1"/>
      <c r="B63" s="1"/>
      <c r="C63" s="3"/>
      <c r="D63" s="3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x14ac:dyDescent="0.25">
      <c r="A64" s="1"/>
      <c r="B64" s="1"/>
      <c r="C64" s="3"/>
      <c r="D64" s="3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x14ac:dyDescent="0.25">
      <c r="A65" s="1"/>
      <c r="B65" s="1"/>
      <c r="C65" s="3"/>
      <c r="D65" s="3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1"/>
      <c r="B66" s="1"/>
      <c r="C66" s="3"/>
      <c r="D66" s="3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x14ac:dyDescent="0.25">
      <c r="A67" s="1"/>
      <c r="B67" s="1"/>
      <c r="C67" s="3"/>
      <c r="D67" s="3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x14ac:dyDescent="0.25">
      <c r="A68" s="1"/>
      <c r="B68" s="1"/>
      <c r="C68" s="3"/>
      <c r="D68" s="3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x14ac:dyDescent="0.25">
      <c r="A69" s="1"/>
      <c r="B69" s="1"/>
      <c r="C69" s="3"/>
      <c r="D69" s="3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x14ac:dyDescent="0.25">
      <c r="A70" s="1"/>
      <c r="B70" s="1"/>
      <c r="C70" s="3"/>
      <c r="D70" s="3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x14ac:dyDescent="0.25">
      <c r="A71" s="1"/>
      <c r="B71" s="1"/>
      <c r="C71" s="3"/>
      <c r="D71" s="3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x14ac:dyDescent="0.25">
      <c r="A72" s="1"/>
      <c r="B72" s="1"/>
      <c r="C72" s="3"/>
      <c r="D72" s="3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x14ac:dyDescent="0.25">
      <c r="A73" s="1"/>
      <c r="B73" s="1"/>
      <c r="C73" s="3"/>
      <c r="D73" s="3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x14ac:dyDescent="0.25">
      <c r="A74" s="1"/>
      <c r="B74" s="1"/>
      <c r="C74" s="3"/>
      <c r="D74" s="3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x14ac:dyDescent="0.25">
      <c r="A75" s="1"/>
      <c r="B75" s="1"/>
      <c r="C75" s="3"/>
      <c r="D75" s="3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1"/>
      <c r="B76" s="1"/>
      <c r="C76" s="3"/>
      <c r="D76" s="3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1"/>
      <c r="B77" s="1"/>
      <c r="C77" s="3"/>
      <c r="D77" s="3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1"/>
      <c r="B78" s="1"/>
      <c r="C78" s="3"/>
      <c r="D78" s="3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1"/>
      <c r="C79" s="3"/>
      <c r="D79" s="3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1"/>
      <c r="C80" s="3"/>
      <c r="D80" s="3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1"/>
      <c r="C81" s="3"/>
      <c r="D81" s="3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1"/>
      <c r="C82" s="3"/>
      <c r="D82" s="3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1"/>
      <c r="C83" s="3"/>
      <c r="D83" s="3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1"/>
      <c r="C84" s="3"/>
      <c r="D84" s="3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1"/>
      <c r="C85" s="3"/>
      <c r="D85" s="3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1"/>
      <c r="C86" s="3"/>
      <c r="D86" s="3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1"/>
      <c r="C87" s="3"/>
      <c r="D87" s="3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1"/>
      <c r="C88" s="3"/>
      <c r="D88" s="3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1"/>
      <c r="C89" s="3"/>
      <c r="D89" s="3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1"/>
      <c r="C90" s="3"/>
      <c r="D90" s="3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1"/>
      <c r="C91" s="3"/>
      <c r="D91" s="3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1"/>
      <c r="C92" s="3"/>
      <c r="D92" s="3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1"/>
      <c r="C93" s="3"/>
      <c r="D93" s="3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1"/>
      <c r="C94" s="3"/>
      <c r="D94" s="3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1"/>
      <c r="C95" s="3"/>
      <c r="D95" s="3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1"/>
      <c r="C96" s="3"/>
      <c r="D96" s="3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x14ac:dyDescent="0.25">
      <c r="A97" s="1"/>
      <c r="B97" s="1"/>
      <c r="C97" s="3"/>
      <c r="D97" s="3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x14ac:dyDescent="0.25">
      <c r="A98" s="1"/>
      <c r="B98" s="1"/>
      <c r="C98" s="3"/>
      <c r="D98" s="3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1"/>
      <c r="C99" s="3"/>
      <c r="D99" s="3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x14ac:dyDescent="0.25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x14ac:dyDescent="0.25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x14ac:dyDescent="0.25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x14ac:dyDescent="0.25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x14ac:dyDescent="0.25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x14ac:dyDescent="0.25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x14ac:dyDescent="0.25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x14ac:dyDescent="0.25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x14ac:dyDescent="0.25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x14ac:dyDescent="0.25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x14ac:dyDescent="0.25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x14ac:dyDescent="0.25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x14ac:dyDescent="0.25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x14ac:dyDescent="0.25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5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x14ac:dyDescent="0.25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x14ac:dyDescent="0.25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x14ac:dyDescent="0.25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5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x14ac:dyDescent="0.25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x14ac:dyDescent="0.25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5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x14ac:dyDescent="0.25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5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5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5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5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5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5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x14ac:dyDescent="0.25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x14ac:dyDescent="0.25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5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x14ac:dyDescent="0.25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5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5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x14ac:dyDescent="0.25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x14ac:dyDescent="0.25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x14ac:dyDescent="0.25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5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5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x14ac:dyDescent="0.25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5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5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x14ac:dyDescent="0.25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5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x14ac:dyDescent="0.25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x14ac:dyDescent="0.25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x14ac:dyDescent="0.25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5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x14ac:dyDescent="0.25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5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5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5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5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5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5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x14ac:dyDescent="0.25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5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x14ac:dyDescent="0.25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5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5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5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5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x14ac:dyDescent="0.25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x14ac:dyDescent="0.25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x14ac:dyDescent="0.25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5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x14ac:dyDescent="0.25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5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5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x14ac:dyDescent="0.25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5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x14ac:dyDescent="0.25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5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x14ac:dyDescent="0.25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5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5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x14ac:dyDescent="0.25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x14ac:dyDescent="0.25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5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5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x14ac:dyDescent="0.25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x14ac:dyDescent="0.25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x14ac:dyDescent="0.25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x14ac:dyDescent="0.25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x14ac:dyDescent="0.25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x14ac:dyDescent="0.25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x14ac:dyDescent="0.25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x14ac:dyDescent="0.25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x14ac:dyDescent="0.25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x14ac:dyDescent="0.25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x14ac:dyDescent="0.25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x14ac:dyDescent="0.25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x14ac:dyDescent="0.25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x14ac:dyDescent="0.25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x14ac:dyDescent="0.25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x14ac:dyDescent="0.25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x14ac:dyDescent="0.25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x14ac:dyDescent="0.25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x14ac:dyDescent="0.25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x14ac:dyDescent="0.25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x14ac:dyDescent="0.25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x14ac:dyDescent="0.25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x14ac:dyDescent="0.25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x14ac:dyDescent="0.25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x14ac:dyDescent="0.25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x14ac:dyDescent="0.25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x14ac:dyDescent="0.25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x14ac:dyDescent="0.25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x14ac:dyDescent="0.25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x14ac:dyDescent="0.25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x14ac:dyDescent="0.25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x14ac:dyDescent="0.25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x14ac:dyDescent="0.25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x14ac:dyDescent="0.25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x14ac:dyDescent="0.25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x14ac:dyDescent="0.25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x14ac:dyDescent="0.25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x14ac:dyDescent="0.25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x14ac:dyDescent="0.25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x14ac:dyDescent="0.25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x14ac:dyDescent="0.25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x14ac:dyDescent="0.25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x14ac:dyDescent="0.25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x14ac:dyDescent="0.25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x14ac:dyDescent="0.25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x14ac:dyDescent="0.25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x14ac:dyDescent="0.25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x14ac:dyDescent="0.25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x14ac:dyDescent="0.25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x14ac:dyDescent="0.25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x14ac:dyDescent="0.25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x14ac:dyDescent="0.25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x14ac:dyDescent="0.25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x14ac:dyDescent="0.25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x14ac:dyDescent="0.25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x14ac:dyDescent="0.25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x14ac:dyDescent="0.25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x14ac:dyDescent="0.25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x14ac:dyDescent="0.25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x14ac:dyDescent="0.25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x14ac:dyDescent="0.25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x14ac:dyDescent="0.25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x14ac:dyDescent="0.25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x14ac:dyDescent="0.25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x14ac:dyDescent="0.25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x14ac:dyDescent="0.25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x14ac:dyDescent="0.25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x14ac:dyDescent="0.25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x14ac:dyDescent="0.25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x14ac:dyDescent="0.25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x14ac:dyDescent="0.25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x14ac:dyDescent="0.25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x14ac:dyDescent="0.25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x14ac:dyDescent="0.25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x14ac:dyDescent="0.25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x14ac:dyDescent="0.25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x14ac:dyDescent="0.25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x14ac:dyDescent="0.25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x14ac:dyDescent="0.25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x14ac:dyDescent="0.25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x14ac:dyDescent="0.25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x14ac:dyDescent="0.25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x14ac:dyDescent="0.25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x14ac:dyDescent="0.25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x14ac:dyDescent="0.25">
      <c r="A943" s="1"/>
      <c r="B943" s="1"/>
      <c r="C943" s="3"/>
      <c r="D943" s="3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x14ac:dyDescent="0.25">
      <c r="A944" s="1"/>
      <c r="B944" s="1"/>
      <c r="C944" s="3"/>
      <c r="D944" s="3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x14ac:dyDescent="0.25">
      <c r="A945" s="1"/>
      <c r="B945" s="1"/>
      <c r="C945" s="3"/>
      <c r="D945" s="3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x14ac:dyDescent="0.25">
      <c r="A946" s="1"/>
      <c r="B946" s="1"/>
      <c r="C946" s="3"/>
      <c r="D946" s="3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x14ac:dyDescent="0.25">
      <c r="A947" s="1"/>
      <c r="B947" s="1"/>
      <c r="C947" s="3"/>
      <c r="D947" s="3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x14ac:dyDescent="0.25">
      <c r="A948" s="1"/>
      <c r="B948" s="1"/>
      <c r="C948" s="3"/>
      <c r="D948" s="3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x14ac:dyDescent="0.25">
      <c r="A949" s="1"/>
      <c r="B949" s="1"/>
      <c r="C949" s="3"/>
      <c r="D949" s="3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x14ac:dyDescent="0.25">
      <c r="A950" s="1"/>
      <c r="B950" s="1"/>
      <c r="C950" s="3"/>
      <c r="D950" s="3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x14ac:dyDescent="0.25">
      <c r="A951" s="1"/>
      <c r="B951" s="1"/>
      <c r="C951" s="3"/>
      <c r="D951" s="3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x14ac:dyDescent="0.25">
      <c r="A952" s="1"/>
      <c r="B952" s="1"/>
      <c r="C952" s="3"/>
      <c r="D952" s="3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x14ac:dyDescent="0.25">
      <c r="A953" s="1"/>
      <c r="B953" s="1"/>
      <c r="C953" s="3"/>
      <c r="D953" s="3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x14ac:dyDescent="0.25">
      <c r="A954" s="1"/>
      <c r="B954" s="1"/>
      <c r="C954" s="3"/>
      <c r="D954" s="3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x14ac:dyDescent="0.25">
      <c r="A955" s="1"/>
      <c r="B955" s="1"/>
      <c r="C955" s="3"/>
      <c r="D955" s="3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x14ac:dyDescent="0.25">
      <c r="A956" s="1"/>
      <c r="B956" s="1"/>
      <c r="C956" s="3"/>
      <c r="D956" s="3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x14ac:dyDescent="0.25">
      <c r="A957" s="1"/>
      <c r="B957" s="1"/>
      <c r="C957" s="3"/>
      <c r="D957" s="3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x14ac:dyDescent="0.25">
      <c r="A958" s="1"/>
      <c r="B958" s="1"/>
      <c r="C958" s="3"/>
      <c r="D958" s="3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x14ac:dyDescent="0.25">
      <c r="A959" s="1"/>
      <c r="B959" s="1"/>
      <c r="C959" s="3"/>
      <c r="D959" s="3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x14ac:dyDescent="0.25">
      <c r="A960" s="1"/>
      <c r="B960" s="1"/>
      <c r="C960" s="3"/>
      <c r="D960" s="3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x14ac:dyDescent="0.25">
      <c r="A961" s="1"/>
      <c r="B961" s="1"/>
      <c r="C961" s="3"/>
      <c r="D961" s="3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x14ac:dyDescent="0.25">
      <c r="A962" s="1"/>
      <c r="B962" s="1"/>
      <c r="C962" s="3"/>
      <c r="D962" s="3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x14ac:dyDescent="0.25">
      <c r="A963" s="1"/>
      <c r="B963" s="1"/>
      <c r="C963" s="3"/>
      <c r="D963" s="3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x14ac:dyDescent="0.25">
      <c r="A964" s="1"/>
      <c r="B964" s="1"/>
      <c r="C964" s="3"/>
      <c r="D964" s="3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x14ac:dyDescent="0.25">
      <c r="A965" s="1"/>
      <c r="B965" s="1"/>
      <c r="C965" s="3"/>
      <c r="D965" s="3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x14ac:dyDescent="0.25">
      <c r="A966" s="1"/>
      <c r="B966" s="1"/>
      <c r="C966" s="3"/>
      <c r="D966" s="3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x14ac:dyDescent="0.25">
      <c r="A967" s="1"/>
      <c r="B967" s="1"/>
      <c r="C967" s="3"/>
      <c r="D967" s="3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x14ac:dyDescent="0.25">
      <c r="A968" s="1"/>
      <c r="B968" s="1"/>
      <c r="C968" s="3"/>
      <c r="D968" s="3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x14ac:dyDescent="0.25">
      <c r="A969" s="1"/>
      <c r="B969" s="1"/>
      <c r="C969" s="3"/>
      <c r="D969" s="3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x14ac:dyDescent="0.25">
      <c r="A970" s="1"/>
      <c r="B970" s="1"/>
      <c r="C970" s="3"/>
      <c r="D970" s="3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x14ac:dyDescent="0.25">
      <c r="A971" s="1"/>
      <c r="B971" s="1"/>
      <c r="C971" s="3"/>
      <c r="D971" s="3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x14ac:dyDescent="0.25">
      <c r="A972" s="1"/>
      <c r="B972" s="1"/>
      <c r="C972" s="3"/>
      <c r="D972" s="3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x14ac:dyDescent="0.25">
      <c r="A973" s="1"/>
      <c r="B973" s="1"/>
      <c r="C973" s="3"/>
      <c r="D973" s="3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x14ac:dyDescent="0.25">
      <c r="A974" s="1"/>
      <c r="B974" s="1"/>
      <c r="C974" s="3"/>
      <c r="D974" s="3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x14ac:dyDescent="0.25">
      <c r="A975" s="1"/>
      <c r="B975" s="1"/>
      <c r="C975" s="3"/>
      <c r="D975" s="3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x14ac:dyDescent="0.25">
      <c r="A976" s="1"/>
      <c r="B976" s="1"/>
      <c r="C976" s="3"/>
      <c r="D976" s="3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x14ac:dyDescent="0.25">
      <c r="A977" s="1"/>
      <c r="B977" s="1"/>
      <c r="C977" s="3"/>
      <c r="D977" s="3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x14ac:dyDescent="0.25">
      <c r="A978" s="1"/>
      <c r="B978" s="1"/>
      <c r="C978" s="3"/>
      <c r="D978" s="3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x14ac:dyDescent="0.25">
      <c r="A979" s="1"/>
      <c r="B979" s="1"/>
      <c r="C979" s="3"/>
      <c r="D979" s="3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x14ac:dyDescent="0.25">
      <c r="A980" s="1"/>
      <c r="B980" s="1"/>
      <c r="C980" s="3"/>
      <c r="D980" s="3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x14ac:dyDescent="0.25">
      <c r="A981" s="1"/>
      <c r="B981" s="1"/>
      <c r="C981" s="3"/>
      <c r="D981" s="3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x14ac:dyDescent="0.25">
      <c r="A982" s="1"/>
      <c r="B982" s="1"/>
      <c r="C982" s="3"/>
      <c r="D982" s="3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x14ac:dyDescent="0.25">
      <c r="A983" s="1"/>
      <c r="B983" s="1"/>
      <c r="C983" s="3"/>
      <c r="D983" s="3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x14ac:dyDescent="0.25">
      <c r="A984" s="1"/>
      <c r="B984" s="1"/>
      <c r="C984" s="3"/>
      <c r="D984" s="3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x14ac:dyDescent="0.25">
      <c r="A985" s="1"/>
      <c r="B985" s="1"/>
      <c r="C985" s="3"/>
      <c r="D985" s="3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x14ac:dyDescent="0.25">
      <c r="A986" s="1"/>
      <c r="B986" s="1"/>
      <c r="C986" s="3"/>
      <c r="D986" s="3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x14ac:dyDescent="0.25">
      <c r="A987" s="1"/>
      <c r="B987" s="1"/>
      <c r="C987" s="3"/>
      <c r="D987" s="3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x14ac:dyDescent="0.25">
      <c r="A988" s="1"/>
      <c r="B988" s="1"/>
      <c r="C988" s="3"/>
      <c r="D988" s="3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x14ac:dyDescent="0.25">
      <c r="A989" s="1"/>
      <c r="B989" s="1"/>
      <c r="C989" s="3"/>
      <c r="D989" s="3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x14ac:dyDescent="0.25">
      <c r="A990" s="1"/>
      <c r="B990" s="1"/>
      <c r="C990" s="3"/>
      <c r="D990" s="3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x14ac:dyDescent="0.25">
      <c r="A991" s="1"/>
      <c r="B991" s="1"/>
      <c r="C991" s="3"/>
      <c r="D991" s="3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x14ac:dyDescent="0.25">
      <c r="A992" s="1"/>
      <c r="B992" s="1"/>
      <c r="C992" s="3"/>
      <c r="D992" s="3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x14ac:dyDescent="0.25">
      <c r="A993" s="1"/>
      <c r="B993" s="1"/>
      <c r="C993" s="3"/>
      <c r="D993" s="3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x14ac:dyDescent="0.25">
      <c r="A994" s="1"/>
      <c r="B994" s="1"/>
      <c r="C994" s="3"/>
      <c r="D994" s="3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x14ac:dyDescent="0.25">
      <c r="A995" s="1"/>
      <c r="B995" s="1"/>
      <c r="C995" s="3"/>
      <c r="D995" s="3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x14ac:dyDescent="0.25">
      <c r="A996" s="1"/>
      <c r="B996" s="1"/>
      <c r="C996" s="3"/>
      <c r="D996" s="3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x14ac:dyDescent="0.25">
      <c r="A997" s="1"/>
      <c r="B997" s="1"/>
      <c r="C997" s="3"/>
      <c r="D997" s="3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x14ac:dyDescent="0.25">
      <c r="A998" s="1"/>
      <c r="B998" s="1"/>
      <c r="C998" s="3"/>
      <c r="D998" s="3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x14ac:dyDescent="0.25">
      <c r="A999" s="1"/>
      <c r="B999" s="1"/>
      <c r="C999" s="3"/>
      <c r="D999" s="3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x14ac:dyDescent="0.25">
      <c r="A1000" s="1"/>
      <c r="B1000" s="1"/>
      <c r="C1000" s="3"/>
      <c r="D1000" s="3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x14ac:dyDescent="0.25">
      <c r="A1001" s="1"/>
      <c r="B1001" s="1"/>
      <c r="C1001" s="3"/>
      <c r="D1001" s="3"/>
      <c r="E1001" s="1"/>
      <c r="F1001" s="1"/>
      <c r="G1001" s="1"/>
      <c r="H1001" s="1"/>
      <c r="I1001" s="1"/>
      <c r="J1001" s="1"/>
      <c r="K1001" s="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x14ac:dyDescent="0.25">
      <c r="A1002" s="1"/>
      <c r="B1002" s="1"/>
      <c r="C1002" s="3"/>
      <c r="D1002" s="3"/>
      <c r="E1002" s="1"/>
      <c r="F1002" s="1"/>
      <c r="G1002" s="1"/>
      <c r="H1002" s="1"/>
      <c r="I1002" s="1"/>
      <c r="J1002" s="1"/>
      <c r="K1002" s="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x14ac:dyDescent="0.25">
      <c r="A1003" s="1"/>
      <c r="B1003" s="1"/>
      <c r="C1003" s="3"/>
      <c r="D1003" s="3"/>
      <c r="E1003" s="1"/>
      <c r="F1003" s="1"/>
      <c r="G1003" s="1"/>
      <c r="H1003" s="1"/>
      <c r="I1003" s="1"/>
      <c r="J1003" s="1"/>
      <c r="K1003" s="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x14ac:dyDescent="0.25">
      <c r="A1004" s="1"/>
      <c r="B1004" s="1"/>
      <c r="C1004" s="3"/>
      <c r="D1004" s="3"/>
      <c r="E1004" s="1"/>
      <c r="F1004" s="1"/>
      <c r="G1004" s="1"/>
      <c r="H1004" s="1"/>
      <c r="I1004" s="1"/>
      <c r="J1004" s="1"/>
      <c r="K1004" s="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x14ac:dyDescent="0.25">
      <c r="A1005" s="1"/>
      <c r="B1005" s="1"/>
      <c r="C1005" s="3"/>
      <c r="D1005" s="3"/>
      <c r="E1005" s="1"/>
      <c r="F1005" s="1"/>
      <c r="G1005" s="1"/>
      <c r="H1005" s="1"/>
      <c r="I1005" s="1"/>
      <c r="J1005" s="1"/>
      <c r="K1005" s="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mergeCells count="11">
    <mergeCell ref="B27:C27"/>
    <mergeCell ref="B28:C28"/>
    <mergeCell ref="B35:C35"/>
    <mergeCell ref="B36:C36"/>
    <mergeCell ref="B2:K2"/>
    <mergeCell ref="B3:C3"/>
    <mergeCell ref="F3:G3"/>
    <mergeCell ref="H3:I3"/>
    <mergeCell ref="B4:C4"/>
    <mergeCell ref="B14:C14"/>
    <mergeCell ref="B15:C15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Mintatantervmásodikévfolyam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Bartik-Vári Andrea</cp:lastModifiedBy>
  <cp:lastPrinted>2024-11-12T15:00:19Z</cp:lastPrinted>
  <dcterms:created xsi:type="dcterms:W3CDTF">2022-10-13T18:09:19Z</dcterms:created>
  <dcterms:modified xsi:type="dcterms:W3CDTF">2024-12-09T14:33:29Z</dcterms:modified>
</cp:coreProperties>
</file>