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H\flu\2022_23\"/>
    </mc:Choice>
  </mc:AlternateContent>
  <bookViews>
    <workbookView xWindow="-105" yWindow="-105" windowWidth="23250" windowHeight="12570"/>
  </bookViews>
  <sheets>
    <sheet name="3Fluart" sheetId="1" r:id="rId1"/>
    <sheet name="Vaxigrip_Tetra" sheetId="2" r:id="rId2"/>
  </sheets>
  <definedNames>
    <definedName name="_xlnm.Print_Area" localSheetId="0">'3Fluart'!$A$1:$D$48</definedName>
    <definedName name="_xlnm.Print_Area" localSheetId="1">Vaxigrip_Tetra!$A$1:$D$49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37" i="1"/>
  <c r="C18" i="2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D39" i="1" l="1"/>
  <c r="D40" i="2" l="1"/>
  <c r="D44" i="2" l="1"/>
  <c r="D42" i="2" l="1"/>
  <c r="D43" i="1" l="1"/>
  <c r="D41" i="1"/>
</calcChain>
</file>

<file path=xl/sharedStrings.xml><?xml version="1.0" encoding="utf-8"?>
<sst xmlns="http://schemas.openxmlformats.org/spreadsheetml/2006/main" count="81" uniqueCount="45">
  <si>
    <t>HÉT</t>
  </si>
  <si>
    <t>Dátum (TÓL)</t>
  </si>
  <si>
    <t>Dátum (IG)</t>
  </si>
  <si>
    <t>Küldendő:</t>
  </si>
  <si>
    <t>DÁTUM</t>
  </si>
  <si>
    <t>Oltóanyag fogyás összesen:</t>
  </si>
  <si>
    <t>3Fluart Influenza elleni oltóanyag fogyás hetente</t>
  </si>
  <si>
    <t>Vaxigrip Tetra Influenza elleni oltóanyag fogyás hetente</t>
  </si>
  <si>
    <t>Oltóorvos neve:</t>
  </si>
  <si>
    <t>Átvett oltóanyag mennyisége:</t>
  </si>
  <si>
    <t>Átvett oltóanyag mennyisége (adag):</t>
  </si>
  <si>
    <t>Oltóanyag fogyás összesen (adag):</t>
  </si>
  <si>
    <t>Fogyási arány (%):</t>
  </si>
  <si>
    <t>Maradék oltóanyag (adag):</t>
  </si>
  <si>
    <t>Oltóanyag fogyás hetente 
(adag)</t>
  </si>
  <si>
    <t>e-mail:</t>
  </si>
  <si>
    <t xml:space="preserve">minden pénteken </t>
  </si>
  <si>
    <t xml:space="preserve">Kérem, hogy az oltóorvos neve, átvett oltóanyag mennyisége, és az oltóanyag fogyás mennyisége kerüljön kitöltésre. </t>
  </si>
  <si>
    <t>kerületi/járási hivatal népegészségügyi osztályának</t>
  </si>
  <si>
    <t>Megjegyzés:</t>
  </si>
  <si>
    <t>Az elszámolást oda kell küldeni, ahonnan az oltóanyagot kapta!</t>
  </si>
  <si>
    <t>2022/2023. évi influenza szezon</t>
  </si>
  <si>
    <t>2022.45.hét</t>
  </si>
  <si>
    <t>2022.46.hét</t>
  </si>
  <si>
    <t>2022.47.hét</t>
  </si>
  <si>
    <t>2022.48.hét</t>
  </si>
  <si>
    <t>2022.49.hét</t>
  </si>
  <si>
    <t>2022.50.hét</t>
  </si>
  <si>
    <t>2022.51.hét</t>
  </si>
  <si>
    <t>2022.52.hét</t>
  </si>
  <si>
    <t>2023.01.hét</t>
  </si>
  <si>
    <t>2023.02.hét</t>
  </si>
  <si>
    <t>2023.03.hét</t>
  </si>
  <si>
    <t>2023.04.hét</t>
  </si>
  <si>
    <t>2023.05.hét</t>
  </si>
  <si>
    <t>2023.06.hét</t>
  </si>
  <si>
    <t>2023.07.hét</t>
  </si>
  <si>
    <t>2023.08.hét</t>
  </si>
  <si>
    <t>2023.09.hét</t>
  </si>
  <si>
    <t>2023.10.hét</t>
  </si>
  <si>
    <t>2023.11.hét</t>
  </si>
  <si>
    <t>2023.12.hét</t>
  </si>
  <si>
    <t>2023.13.hét</t>
  </si>
  <si>
    <t>korhazhigiene@semmelweis-univ.hu</t>
  </si>
  <si>
    <t>minden pénteken 9.00-ig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</si>
</sst>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3" fontId="2" fillId="2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164" fontId="2" fillId="5" borderId="1" xfId="0" applyNumberFormat="1" applyFont="1" applyFill="1" applyBorder="1"/>
    <xf numFmtId="3" fontId="2" fillId="6" borderId="7" xfId="0" applyNumberFormat="1" applyFont="1" applyFill="1" applyBorder="1"/>
    <xf numFmtId="3" fontId="2" fillId="8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/>
    <xf numFmtId="0" fontId="1" fillId="7" borderId="0" xfId="0" applyFont="1" applyFill="1"/>
    <xf numFmtId="0" fontId="6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7" fillId="0" borderId="0" xfId="1" applyAlignment="1">
      <alignment shrinkToFit="1"/>
    </xf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1" fillId="7" borderId="8" xfId="0" applyFont="1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rhazhigiene@semmelweis-univ.hu" TargetMode="External"/><Relationship Id="rId1" Type="http://schemas.openxmlformats.org/officeDocument/2006/relationships/hyperlink" Target="mailto:influenza@nnk.gov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D48"/>
  <sheetViews>
    <sheetView tabSelected="1" zoomScale="80" zoomScaleNormal="80" workbookViewId="0">
      <pane xSplit="3" ySplit="14" topLeftCell="D15" activePane="bottomRight" state="frozen"/>
      <selection pane="topRight" activeCell="D1" sqref="D1"/>
      <selection pane="bottomLeft" activeCell="A16" sqref="A16"/>
      <selection pane="bottomRight" activeCell="F5" sqref="F5"/>
    </sheetView>
  </sheetViews>
  <sheetFormatPr defaultColWidth="9.140625" defaultRowHeight="15.75" x14ac:dyDescent="0.25"/>
  <cols>
    <col min="1" max="3" width="15.7109375" style="1" customWidth="1"/>
    <col min="4" max="4" width="41.140625" style="1" customWidth="1"/>
    <col min="5" max="16384" width="9.140625" style="1"/>
  </cols>
  <sheetData>
    <row r="1" spans="1:4" ht="21" x14ac:dyDescent="0.25">
      <c r="A1" s="23" t="s">
        <v>6</v>
      </c>
      <c r="B1" s="23"/>
      <c r="C1" s="23"/>
      <c r="D1" s="24"/>
    </row>
    <row r="2" spans="1:4" ht="21" x14ac:dyDescent="0.25">
      <c r="A2" s="23" t="s">
        <v>21</v>
      </c>
      <c r="B2" s="23"/>
      <c r="C2" s="23"/>
      <c r="D2" s="24"/>
    </row>
    <row r="3" spans="1:4" ht="21" x14ac:dyDescent="0.25">
      <c r="A3" s="9"/>
      <c r="B3" s="9"/>
      <c r="C3" s="9"/>
      <c r="D3" s="10"/>
    </row>
    <row r="4" spans="1:4" ht="21" x14ac:dyDescent="0.25">
      <c r="A4" s="9"/>
      <c r="B4" s="9"/>
      <c r="C4" s="9"/>
      <c r="D4" s="5" t="s">
        <v>3</v>
      </c>
    </row>
    <row r="5" spans="1:4" ht="21" x14ac:dyDescent="0.25">
      <c r="A5" s="9"/>
      <c r="B5" s="9"/>
      <c r="C5" s="9"/>
      <c r="D5" s="18" t="s">
        <v>43</v>
      </c>
    </row>
    <row r="6" spans="1:4" ht="21" x14ac:dyDescent="0.25">
      <c r="A6" s="9"/>
      <c r="B6" s="9"/>
      <c r="C6" s="9"/>
      <c r="D6" s="17" t="s">
        <v>44</v>
      </c>
    </row>
    <row r="8" spans="1:4" x14ac:dyDescent="0.25">
      <c r="A8" s="1" t="s">
        <v>8</v>
      </c>
      <c r="B8" s="25"/>
      <c r="C8" s="26"/>
    </row>
    <row r="9" spans="1:4" ht="5.0999999999999996" customHeight="1" x14ac:dyDescent="0.25"/>
    <row r="10" spans="1:4" x14ac:dyDescent="0.25">
      <c r="A10" s="1" t="s">
        <v>9</v>
      </c>
      <c r="C10" s="12"/>
    </row>
    <row r="12" spans="1:4" ht="16.5" thickBot="1" x14ac:dyDescent="0.3"/>
    <row r="13" spans="1:4" ht="16.5" thickBot="1" x14ac:dyDescent="0.3">
      <c r="A13" s="21" t="s">
        <v>4</v>
      </c>
      <c r="B13" s="22"/>
      <c r="C13" s="22"/>
      <c r="D13" s="27" t="s">
        <v>14</v>
      </c>
    </row>
    <row r="14" spans="1:4" ht="16.5" thickBot="1" x14ac:dyDescent="0.3">
      <c r="A14" s="4" t="s">
        <v>0</v>
      </c>
      <c r="B14" s="4" t="s">
        <v>1</v>
      </c>
      <c r="C14" s="4" t="s">
        <v>2</v>
      </c>
      <c r="D14" s="28"/>
    </row>
    <row r="15" spans="1:4" x14ac:dyDescent="0.25">
      <c r="A15" s="2" t="s">
        <v>22</v>
      </c>
      <c r="B15" s="3">
        <v>44844</v>
      </c>
      <c r="C15" s="3">
        <v>44878</v>
      </c>
      <c r="D15" s="2"/>
    </row>
    <row r="16" spans="1:4" x14ac:dyDescent="0.25">
      <c r="A16" s="2" t="s">
        <v>23</v>
      </c>
      <c r="B16" s="3">
        <v>44879</v>
      </c>
      <c r="C16" s="3">
        <v>44885</v>
      </c>
      <c r="D16" s="2"/>
    </row>
    <row r="17" spans="1:4" x14ac:dyDescent="0.25">
      <c r="A17" s="2" t="s">
        <v>24</v>
      </c>
      <c r="B17" s="3">
        <f t="shared" ref="B17:C19" si="0">B16+7</f>
        <v>44886</v>
      </c>
      <c r="C17" s="3">
        <f t="shared" si="0"/>
        <v>44892</v>
      </c>
      <c r="D17" s="2"/>
    </row>
    <row r="18" spans="1:4" x14ac:dyDescent="0.25">
      <c r="A18" s="2" t="s">
        <v>25</v>
      </c>
      <c r="B18" s="3">
        <f t="shared" si="0"/>
        <v>44893</v>
      </c>
      <c r="C18" s="3">
        <f t="shared" si="0"/>
        <v>44899</v>
      </c>
      <c r="D18" s="2"/>
    </row>
    <row r="19" spans="1:4" x14ac:dyDescent="0.25">
      <c r="A19" s="2" t="s">
        <v>26</v>
      </c>
      <c r="B19" s="3">
        <f t="shared" si="0"/>
        <v>44900</v>
      </c>
      <c r="C19" s="3">
        <f t="shared" si="0"/>
        <v>44906</v>
      </c>
      <c r="D19" s="2"/>
    </row>
    <row r="20" spans="1:4" x14ac:dyDescent="0.25">
      <c r="A20" s="2" t="s">
        <v>27</v>
      </c>
      <c r="B20" s="3">
        <f t="shared" ref="B20:C20" si="1">B19+7</f>
        <v>44907</v>
      </c>
      <c r="C20" s="3">
        <f t="shared" si="1"/>
        <v>44913</v>
      </c>
      <c r="D20" s="2"/>
    </row>
    <row r="21" spans="1:4" x14ac:dyDescent="0.25">
      <c r="A21" s="2" t="s">
        <v>28</v>
      </c>
      <c r="B21" s="3">
        <f t="shared" ref="B21:C21" si="2">B20+7</f>
        <v>44914</v>
      </c>
      <c r="C21" s="3">
        <f t="shared" si="2"/>
        <v>44920</v>
      </c>
      <c r="D21" s="2"/>
    </row>
    <row r="22" spans="1:4" x14ac:dyDescent="0.25">
      <c r="A22" s="2" t="s">
        <v>29</v>
      </c>
      <c r="B22" s="3">
        <f t="shared" ref="B22:C22" si="3">B21+7</f>
        <v>44921</v>
      </c>
      <c r="C22" s="3">
        <f t="shared" si="3"/>
        <v>44927</v>
      </c>
      <c r="D22" s="2"/>
    </row>
    <row r="23" spans="1:4" x14ac:dyDescent="0.25">
      <c r="A23" s="2" t="s">
        <v>30</v>
      </c>
      <c r="B23" s="3">
        <f t="shared" ref="B23:C23" si="4">B22+7</f>
        <v>44928</v>
      </c>
      <c r="C23" s="3">
        <f t="shared" si="4"/>
        <v>44934</v>
      </c>
      <c r="D23" s="2"/>
    </row>
    <row r="24" spans="1:4" x14ac:dyDescent="0.25">
      <c r="A24" s="2" t="s">
        <v>31</v>
      </c>
      <c r="B24" s="3">
        <f t="shared" ref="B24:C24" si="5">B23+7</f>
        <v>44935</v>
      </c>
      <c r="C24" s="3">
        <f t="shared" si="5"/>
        <v>44941</v>
      </c>
      <c r="D24" s="2"/>
    </row>
    <row r="25" spans="1:4" x14ac:dyDescent="0.25">
      <c r="A25" s="2" t="s">
        <v>32</v>
      </c>
      <c r="B25" s="3">
        <f t="shared" ref="B25:C25" si="6">B24+7</f>
        <v>44942</v>
      </c>
      <c r="C25" s="3">
        <f t="shared" si="6"/>
        <v>44948</v>
      </c>
      <c r="D25" s="2"/>
    </row>
    <row r="26" spans="1:4" x14ac:dyDescent="0.25">
      <c r="A26" s="2" t="s">
        <v>33</v>
      </c>
      <c r="B26" s="3">
        <f t="shared" ref="B26:C26" si="7">B25+7</f>
        <v>44949</v>
      </c>
      <c r="C26" s="3">
        <f t="shared" si="7"/>
        <v>44955</v>
      </c>
      <c r="D26" s="2"/>
    </row>
    <row r="27" spans="1:4" x14ac:dyDescent="0.25">
      <c r="A27" s="2" t="s">
        <v>34</v>
      </c>
      <c r="B27" s="3">
        <f t="shared" ref="B27:C27" si="8">B26+7</f>
        <v>44956</v>
      </c>
      <c r="C27" s="3">
        <f t="shared" si="8"/>
        <v>44962</v>
      </c>
      <c r="D27" s="2"/>
    </row>
    <row r="28" spans="1:4" x14ac:dyDescent="0.25">
      <c r="A28" s="2" t="s">
        <v>35</v>
      </c>
      <c r="B28" s="3">
        <f t="shared" ref="B28:C28" si="9">B27+7</f>
        <v>44963</v>
      </c>
      <c r="C28" s="3">
        <f t="shared" si="9"/>
        <v>44969</v>
      </c>
      <c r="D28" s="2"/>
    </row>
    <row r="29" spans="1:4" x14ac:dyDescent="0.25">
      <c r="A29" s="2" t="s">
        <v>36</v>
      </c>
      <c r="B29" s="3">
        <f t="shared" ref="B29:C29" si="10">B28+7</f>
        <v>44970</v>
      </c>
      <c r="C29" s="3">
        <f t="shared" si="10"/>
        <v>44976</v>
      </c>
      <c r="D29" s="2"/>
    </row>
    <row r="30" spans="1:4" x14ac:dyDescent="0.25">
      <c r="A30" s="2" t="s">
        <v>37</v>
      </c>
      <c r="B30" s="3">
        <f t="shared" ref="B30:C30" si="11">B29+7</f>
        <v>44977</v>
      </c>
      <c r="C30" s="3">
        <f t="shared" si="11"/>
        <v>44983</v>
      </c>
      <c r="D30" s="2"/>
    </row>
    <row r="31" spans="1:4" x14ac:dyDescent="0.25">
      <c r="A31" s="2" t="s">
        <v>38</v>
      </c>
      <c r="B31" s="3">
        <f t="shared" ref="B31:C31" si="12">B30+7</f>
        <v>44984</v>
      </c>
      <c r="C31" s="3">
        <f t="shared" si="12"/>
        <v>44990</v>
      </c>
      <c r="D31" s="2"/>
    </row>
    <row r="32" spans="1:4" x14ac:dyDescent="0.25">
      <c r="A32" s="2" t="s">
        <v>39</v>
      </c>
      <c r="B32" s="3">
        <f t="shared" ref="B32:C35" si="13">B31+7</f>
        <v>44991</v>
      </c>
      <c r="C32" s="3">
        <f t="shared" si="13"/>
        <v>44997</v>
      </c>
      <c r="D32" s="2"/>
    </row>
    <row r="33" spans="1:4" x14ac:dyDescent="0.25">
      <c r="A33" s="2" t="s">
        <v>40</v>
      </c>
      <c r="B33" s="3">
        <f t="shared" si="13"/>
        <v>44998</v>
      </c>
      <c r="C33" s="3">
        <f t="shared" si="13"/>
        <v>45004</v>
      </c>
      <c r="D33" s="2"/>
    </row>
    <row r="34" spans="1:4" x14ac:dyDescent="0.25">
      <c r="A34" s="2" t="s">
        <v>41</v>
      </c>
      <c r="B34" s="3">
        <f t="shared" si="13"/>
        <v>45005</v>
      </c>
      <c r="C34" s="3">
        <f t="shared" si="13"/>
        <v>45011</v>
      </c>
      <c r="D34" s="2"/>
    </row>
    <row r="35" spans="1:4" x14ac:dyDescent="0.25">
      <c r="A35" s="2" t="s">
        <v>42</v>
      </c>
      <c r="B35" s="3">
        <f t="shared" si="13"/>
        <v>45012</v>
      </c>
      <c r="C35" s="3">
        <f t="shared" si="13"/>
        <v>45018</v>
      </c>
      <c r="D35" s="2"/>
    </row>
    <row r="37" spans="1:4" x14ac:dyDescent="0.25">
      <c r="A37" s="5" t="s">
        <v>5</v>
      </c>
      <c r="D37" s="6">
        <f>SUM(D15:D35)</f>
        <v>0</v>
      </c>
    </row>
    <row r="39" spans="1:4" x14ac:dyDescent="0.25">
      <c r="A39" s="5" t="s">
        <v>10</v>
      </c>
      <c r="D39" s="6">
        <f>C10</f>
        <v>0</v>
      </c>
    </row>
    <row r="41" spans="1:4" x14ac:dyDescent="0.25">
      <c r="A41" s="5" t="s">
        <v>12</v>
      </c>
      <c r="D41" s="14" t="e">
        <f>(D37/D39)*100</f>
        <v>#DIV/0!</v>
      </c>
    </row>
    <row r="43" spans="1:4" x14ac:dyDescent="0.25">
      <c r="A43" s="5" t="s">
        <v>13</v>
      </c>
      <c r="D43" s="13">
        <f>D39-D37</f>
        <v>0</v>
      </c>
    </row>
    <row r="46" spans="1:4" x14ac:dyDescent="0.25">
      <c r="A46" s="5" t="s">
        <v>19</v>
      </c>
    </row>
    <row r="47" spans="1:4" x14ac:dyDescent="0.25">
      <c r="A47" s="19" t="s">
        <v>17</v>
      </c>
      <c r="B47" s="20"/>
      <c r="C47" s="20"/>
      <c r="D47" s="20"/>
    </row>
    <row r="48" spans="1:4" x14ac:dyDescent="0.25">
      <c r="A48" s="1" t="s">
        <v>20</v>
      </c>
    </row>
  </sheetData>
  <mergeCells count="6">
    <mergeCell ref="A47:D47"/>
    <mergeCell ref="A13:C13"/>
    <mergeCell ref="A1:D1"/>
    <mergeCell ref="A2:D2"/>
    <mergeCell ref="B8:C8"/>
    <mergeCell ref="D13:D14"/>
  </mergeCells>
  <hyperlinks>
    <hyperlink ref="D11" r:id="rId1" display="influenza@nnk.gov.hu"/>
    <hyperlink ref="D5" r:id="rId2"/>
  </hyperlinks>
  <printOptions horizontalCentered="1"/>
  <pageMargins left="0.11811023622047245" right="0.11811023622047245" top="0.15748031496062992" bottom="0.15748031496062992" header="0.11811023622047245" footer="0.11811023622047245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D49"/>
  <sheetViews>
    <sheetView zoomScale="80" zoomScaleNormal="80" workbookViewId="0">
      <pane xSplit="3" ySplit="15" topLeftCell="D16" activePane="bottomRight" state="frozen"/>
      <selection pane="topRight" activeCell="D1" sqref="D1"/>
      <selection pane="bottomLeft" activeCell="A11" sqref="A11"/>
      <selection pane="bottomRight" activeCell="C17" sqref="C17"/>
    </sheetView>
  </sheetViews>
  <sheetFormatPr defaultColWidth="9.140625" defaultRowHeight="15.75" x14ac:dyDescent="0.25"/>
  <cols>
    <col min="1" max="3" width="15.7109375" style="1" customWidth="1"/>
    <col min="4" max="4" width="41.140625" style="1" customWidth="1"/>
    <col min="5" max="16384" width="9.140625" style="1"/>
  </cols>
  <sheetData>
    <row r="1" spans="1:4" ht="21" x14ac:dyDescent="0.25">
      <c r="A1" s="23" t="s">
        <v>7</v>
      </c>
      <c r="B1" s="23"/>
      <c r="C1" s="23"/>
      <c r="D1" s="24"/>
    </row>
    <row r="2" spans="1:4" ht="21" x14ac:dyDescent="0.25">
      <c r="A2" s="23" t="s">
        <v>21</v>
      </c>
      <c r="B2" s="23"/>
      <c r="C2" s="23"/>
      <c r="D2" s="24"/>
    </row>
    <row r="3" spans="1:4" ht="21" x14ac:dyDescent="0.25">
      <c r="A3" s="9"/>
      <c r="B3" s="9"/>
      <c r="C3" s="9"/>
      <c r="D3" s="10"/>
    </row>
    <row r="4" spans="1:4" ht="21" x14ac:dyDescent="0.25">
      <c r="A4" s="9"/>
      <c r="B4" s="9"/>
      <c r="C4" s="9"/>
      <c r="D4" s="5" t="s">
        <v>3</v>
      </c>
    </row>
    <row r="5" spans="1:4" ht="21" x14ac:dyDescent="0.25">
      <c r="A5" s="9"/>
      <c r="B5" s="9"/>
      <c r="C5" s="9"/>
      <c r="D5" s="16" t="s">
        <v>18</v>
      </c>
    </row>
    <row r="6" spans="1:4" ht="21" x14ac:dyDescent="0.25">
      <c r="A6" s="9"/>
      <c r="B6" s="9"/>
      <c r="C6" s="9"/>
      <c r="D6" s="17" t="s">
        <v>16</v>
      </c>
    </row>
    <row r="7" spans="1:4" x14ac:dyDescent="0.25">
      <c r="D7" s="15" t="s">
        <v>15</v>
      </c>
    </row>
    <row r="9" spans="1:4" x14ac:dyDescent="0.25">
      <c r="A9" s="1" t="s">
        <v>8</v>
      </c>
      <c r="B9" s="25"/>
      <c r="C9" s="26"/>
    </row>
    <row r="10" spans="1:4" ht="5.0999999999999996" customHeight="1" x14ac:dyDescent="0.25"/>
    <row r="11" spans="1:4" x14ac:dyDescent="0.25">
      <c r="A11" s="1" t="s">
        <v>9</v>
      </c>
      <c r="C11" s="12"/>
    </row>
    <row r="13" spans="1:4" ht="16.5" thickBot="1" x14ac:dyDescent="0.3"/>
    <row r="14" spans="1:4" ht="16.5" thickBot="1" x14ac:dyDescent="0.3">
      <c r="A14" s="29" t="s">
        <v>4</v>
      </c>
      <c r="B14" s="30"/>
      <c r="C14" s="30"/>
      <c r="D14" s="31" t="s">
        <v>14</v>
      </c>
    </row>
    <row r="15" spans="1:4" ht="16.5" thickBot="1" x14ac:dyDescent="0.3">
      <c r="A15" s="7" t="s">
        <v>0</v>
      </c>
      <c r="B15" s="7" t="s">
        <v>1</v>
      </c>
      <c r="C15" s="7" t="s">
        <v>2</v>
      </c>
      <c r="D15" s="32"/>
    </row>
    <row r="16" spans="1:4" x14ac:dyDescent="0.25">
      <c r="A16" s="2" t="s">
        <v>22</v>
      </c>
      <c r="B16" s="3">
        <v>44844</v>
      </c>
      <c r="C16" s="3">
        <v>44878</v>
      </c>
      <c r="D16" s="2"/>
    </row>
    <row r="17" spans="1:4" x14ac:dyDescent="0.25">
      <c r="A17" s="2" t="s">
        <v>23</v>
      </c>
      <c r="B17" s="3">
        <v>44879</v>
      </c>
      <c r="C17" s="3">
        <v>44885</v>
      </c>
      <c r="D17" s="2"/>
    </row>
    <row r="18" spans="1:4" x14ac:dyDescent="0.25">
      <c r="A18" s="2" t="s">
        <v>24</v>
      </c>
      <c r="B18" s="3">
        <f t="shared" ref="B18:C33" si="0">B17+7</f>
        <v>44886</v>
      </c>
      <c r="C18" s="3">
        <f t="shared" si="0"/>
        <v>44892</v>
      </c>
      <c r="D18" s="2"/>
    </row>
    <row r="19" spans="1:4" x14ac:dyDescent="0.25">
      <c r="A19" s="2" t="s">
        <v>25</v>
      </c>
      <c r="B19" s="3">
        <f t="shared" si="0"/>
        <v>44893</v>
      </c>
      <c r="C19" s="3">
        <f t="shared" si="0"/>
        <v>44899</v>
      </c>
      <c r="D19" s="2"/>
    </row>
    <row r="20" spans="1:4" x14ac:dyDescent="0.25">
      <c r="A20" s="2" t="s">
        <v>26</v>
      </c>
      <c r="B20" s="3">
        <f t="shared" si="0"/>
        <v>44900</v>
      </c>
      <c r="C20" s="3">
        <f t="shared" si="0"/>
        <v>44906</v>
      </c>
      <c r="D20" s="2"/>
    </row>
    <row r="21" spans="1:4" x14ac:dyDescent="0.25">
      <c r="A21" s="2" t="s">
        <v>27</v>
      </c>
      <c r="B21" s="3">
        <f t="shared" si="0"/>
        <v>44907</v>
      </c>
      <c r="C21" s="3">
        <f t="shared" si="0"/>
        <v>44913</v>
      </c>
      <c r="D21" s="2"/>
    </row>
    <row r="22" spans="1:4" x14ac:dyDescent="0.25">
      <c r="A22" s="2" t="s">
        <v>28</v>
      </c>
      <c r="B22" s="3">
        <f t="shared" si="0"/>
        <v>44914</v>
      </c>
      <c r="C22" s="3">
        <f t="shared" si="0"/>
        <v>44920</v>
      </c>
      <c r="D22" s="2"/>
    </row>
    <row r="23" spans="1:4" x14ac:dyDescent="0.25">
      <c r="A23" s="2" t="s">
        <v>29</v>
      </c>
      <c r="B23" s="3">
        <f t="shared" si="0"/>
        <v>44921</v>
      </c>
      <c r="C23" s="3">
        <f t="shared" si="0"/>
        <v>44927</v>
      </c>
      <c r="D23" s="2"/>
    </row>
    <row r="24" spans="1:4" x14ac:dyDescent="0.25">
      <c r="A24" s="2" t="s">
        <v>30</v>
      </c>
      <c r="B24" s="3">
        <f t="shared" si="0"/>
        <v>44928</v>
      </c>
      <c r="C24" s="3">
        <f t="shared" si="0"/>
        <v>44934</v>
      </c>
      <c r="D24" s="2"/>
    </row>
    <row r="25" spans="1:4" x14ac:dyDescent="0.25">
      <c r="A25" s="2" t="s">
        <v>31</v>
      </c>
      <c r="B25" s="3">
        <f t="shared" si="0"/>
        <v>44935</v>
      </c>
      <c r="C25" s="3">
        <f t="shared" si="0"/>
        <v>44941</v>
      </c>
      <c r="D25" s="2"/>
    </row>
    <row r="26" spans="1:4" x14ac:dyDescent="0.25">
      <c r="A26" s="2" t="s">
        <v>32</v>
      </c>
      <c r="B26" s="3">
        <f t="shared" si="0"/>
        <v>44942</v>
      </c>
      <c r="C26" s="3">
        <f t="shared" si="0"/>
        <v>44948</v>
      </c>
      <c r="D26" s="2"/>
    </row>
    <row r="27" spans="1:4" x14ac:dyDescent="0.25">
      <c r="A27" s="2" t="s">
        <v>33</v>
      </c>
      <c r="B27" s="3">
        <f t="shared" si="0"/>
        <v>44949</v>
      </c>
      <c r="C27" s="3">
        <f t="shared" si="0"/>
        <v>44955</v>
      </c>
      <c r="D27" s="2"/>
    </row>
    <row r="28" spans="1:4" x14ac:dyDescent="0.25">
      <c r="A28" s="2" t="s">
        <v>34</v>
      </c>
      <c r="B28" s="3">
        <f t="shared" si="0"/>
        <v>44956</v>
      </c>
      <c r="C28" s="3">
        <f t="shared" si="0"/>
        <v>44962</v>
      </c>
      <c r="D28" s="2"/>
    </row>
    <row r="29" spans="1:4" x14ac:dyDescent="0.25">
      <c r="A29" s="2" t="s">
        <v>35</v>
      </c>
      <c r="B29" s="3">
        <f t="shared" si="0"/>
        <v>44963</v>
      </c>
      <c r="C29" s="3">
        <f t="shared" si="0"/>
        <v>44969</v>
      </c>
      <c r="D29" s="2"/>
    </row>
    <row r="30" spans="1:4" x14ac:dyDescent="0.25">
      <c r="A30" s="2" t="s">
        <v>36</v>
      </c>
      <c r="B30" s="3">
        <f t="shared" si="0"/>
        <v>44970</v>
      </c>
      <c r="C30" s="3">
        <f t="shared" si="0"/>
        <v>44976</v>
      </c>
      <c r="D30" s="2"/>
    </row>
    <row r="31" spans="1:4" x14ac:dyDescent="0.25">
      <c r="A31" s="2" t="s">
        <v>37</v>
      </c>
      <c r="B31" s="3">
        <f t="shared" si="0"/>
        <v>44977</v>
      </c>
      <c r="C31" s="3">
        <f t="shared" si="0"/>
        <v>44983</v>
      </c>
      <c r="D31" s="2"/>
    </row>
    <row r="32" spans="1:4" x14ac:dyDescent="0.25">
      <c r="A32" s="2" t="s">
        <v>38</v>
      </c>
      <c r="B32" s="3">
        <f t="shared" si="0"/>
        <v>44984</v>
      </c>
      <c r="C32" s="3">
        <f t="shared" si="0"/>
        <v>44990</v>
      </c>
      <c r="D32" s="2"/>
    </row>
    <row r="33" spans="1:4" x14ac:dyDescent="0.25">
      <c r="A33" s="2" t="s">
        <v>39</v>
      </c>
      <c r="B33" s="3">
        <f t="shared" si="0"/>
        <v>44991</v>
      </c>
      <c r="C33" s="3">
        <f t="shared" si="0"/>
        <v>44997</v>
      </c>
      <c r="D33" s="2"/>
    </row>
    <row r="34" spans="1:4" x14ac:dyDescent="0.25">
      <c r="A34" s="2" t="s">
        <v>40</v>
      </c>
      <c r="B34" s="3">
        <f t="shared" ref="B34:C36" si="1">B33+7</f>
        <v>44998</v>
      </c>
      <c r="C34" s="3">
        <f t="shared" si="1"/>
        <v>45004</v>
      </c>
      <c r="D34" s="2"/>
    </row>
    <row r="35" spans="1:4" x14ac:dyDescent="0.25">
      <c r="A35" s="2" t="s">
        <v>41</v>
      </c>
      <c r="B35" s="3">
        <f t="shared" si="1"/>
        <v>45005</v>
      </c>
      <c r="C35" s="3">
        <f t="shared" si="1"/>
        <v>45011</v>
      </c>
      <c r="D35" s="2"/>
    </row>
    <row r="36" spans="1:4" x14ac:dyDescent="0.25">
      <c r="A36" s="2" t="s">
        <v>42</v>
      </c>
      <c r="B36" s="3">
        <f t="shared" si="1"/>
        <v>45012</v>
      </c>
      <c r="C36" s="3">
        <f t="shared" si="1"/>
        <v>45018</v>
      </c>
      <c r="D36" s="2"/>
    </row>
    <row r="38" spans="1:4" x14ac:dyDescent="0.25">
      <c r="A38" s="5" t="s">
        <v>11</v>
      </c>
      <c r="D38" s="8">
        <f>SUM(D16:D36)</f>
        <v>0</v>
      </c>
    </row>
    <row r="40" spans="1:4" x14ac:dyDescent="0.25">
      <c r="A40" s="5" t="s">
        <v>10</v>
      </c>
      <c r="D40" s="8">
        <f>C11</f>
        <v>0</v>
      </c>
    </row>
    <row r="42" spans="1:4" x14ac:dyDescent="0.25">
      <c r="A42" s="5" t="s">
        <v>12</v>
      </c>
      <c r="D42" s="11" t="e">
        <f>(D38/D40)*100</f>
        <v>#DIV/0!</v>
      </c>
    </row>
    <row r="44" spans="1:4" x14ac:dyDescent="0.25">
      <c r="A44" s="5" t="s">
        <v>13</v>
      </c>
      <c r="D44" s="8">
        <f>D40-D38</f>
        <v>0</v>
      </c>
    </row>
    <row r="47" spans="1:4" x14ac:dyDescent="0.25">
      <c r="A47" s="5" t="s">
        <v>19</v>
      </c>
    </row>
    <row r="48" spans="1:4" x14ac:dyDescent="0.25">
      <c r="A48" s="19" t="s">
        <v>17</v>
      </c>
      <c r="B48" s="20"/>
      <c r="C48" s="20"/>
      <c r="D48" s="20"/>
    </row>
    <row r="49" spans="1:1" x14ac:dyDescent="0.25">
      <c r="A49" s="1" t="s">
        <v>20</v>
      </c>
    </row>
  </sheetData>
  <mergeCells count="6">
    <mergeCell ref="A48:D48"/>
    <mergeCell ref="A1:D1"/>
    <mergeCell ref="A2:D2"/>
    <mergeCell ref="A14:C14"/>
    <mergeCell ref="D14:D15"/>
    <mergeCell ref="B9:C9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3Fluart</vt:lpstr>
      <vt:lpstr>Vaxigrip_Tetra</vt:lpstr>
      <vt:lpstr>'3Fluart'!Nyomtatási_terület</vt:lpstr>
      <vt:lpstr>Vaxigrip_Tetra!Nyomtatási_terület</vt:lpstr>
    </vt:vector>
  </TitlesOfParts>
  <Company>NNK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Kaszás Katalin</dc:creator>
  <cp:lastModifiedBy>antkati</cp:lastModifiedBy>
  <cp:lastPrinted>2022-10-07T11:13:34Z</cp:lastPrinted>
  <dcterms:created xsi:type="dcterms:W3CDTF">2020-10-12T08:55:39Z</dcterms:created>
  <dcterms:modified xsi:type="dcterms:W3CDTF">2022-10-14T10:18:47Z</dcterms:modified>
</cp:coreProperties>
</file>