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pet\Documents\01_HP mentés 2020 03 29\2021\eszj munkaszerződés és tájékoztató\"/>
    </mc:Choice>
  </mc:AlternateContent>
  <bookViews>
    <workbookView xWindow="0" yWindow="0" windowWidth="23040" windowHeight="9192"/>
  </bookViews>
  <sheets>
    <sheet name="eszj 8 § (3)" sheetId="2" r:id="rId1"/>
    <sheet name="szakdolgozók" sheetId="1" r:id="rId2"/>
  </sheets>
  <definedNames>
    <definedName name="_xlnm.Print_Area" localSheetId="0">'eszj 8 § (3)'!$A$1:$P$11</definedName>
    <definedName name="_xlnm.Print_Area" localSheetId="1">szakdolgozók!$A$1:$R$8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5" i="2"/>
  <c r="L8" i="2"/>
  <c r="L2" i="2"/>
  <c r="G5" i="2" l="1"/>
  <c r="G3" i="2"/>
  <c r="G2" i="2"/>
</calcChain>
</file>

<file path=xl/sharedStrings.xml><?xml version="1.0" encoding="utf-8"?>
<sst xmlns="http://schemas.openxmlformats.org/spreadsheetml/2006/main" count="195" uniqueCount="124">
  <si>
    <t>MUNKAVÉGZÉS TÍPUSA</t>
  </si>
  <si>
    <t>Időrögzítői kód megnevezése</t>
  </si>
  <si>
    <t>Bérelem megnevezése</t>
  </si>
  <si>
    <t>DÍJAZÁSA</t>
  </si>
  <si>
    <t>Hétköznapi ügyelet</t>
  </si>
  <si>
    <t>Q911</t>
  </si>
  <si>
    <t>0UG1</t>
  </si>
  <si>
    <t>Hétköznapi ügyelet ÖV</t>
  </si>
  <si>
    <t>Hétköznapi ügy. ÖV</t>
  </si>
  <si>
    <t>0UG4</t>
  </si>
  <si>
    <t>Pihenő napi ügyelet</t>
  </si>
  <si>
    <t>Pih.napi ügyelet</t>
  </si>
  <si>
    <t>Q917</t>
  </si>
  <si>
    <t>Pihenő napi ügyelet ÖV</t>
  </si>
  <si>
    <t>Pih.napi ügy. ÖV</t>
  </si>
  <si>
    <t>Pihenő napi ügyelet+ pihenőnap nélkül</t>
  </si>
  <si>
    <t>Pih.napi ügy.+pn.nélkül</t>
  </si>
  <si>
    <t>Q925</t>
  </si>
  <si>
    <t>Pihenő napi ügy.+ pihenőnap nélkül ÖV</t>
  </si>
  <si>
    <t>Pih.n.ügy.+pn.nélkül ÖV</t>
  </si>
  <si>
    <t>nincs</t>
  </si>
  <si>
    <t>munkaszüneti napi ügyelet, ha másik pihenőidőt kap</t>
  </si>
  <si>
    <t>Munkaszüneti napi ügyelet</t>
  </si>
  <si>
    <t>M.szün.napi ügyelet</t>
  </si>
  <si>
    <t>Munkaszüneti napi ügyelet ÖV</t>
  </si>
  <si>
    <t>M.szün.napi ügyelet ÖV</t>
  </si>
  <si>
    <t>hétköznap rendes munkaidő terhére  elrendelt ügyelet (heti 16 óra)</t>
  </si>
  <si>
    <t>Hétk.napi ügyelet.rendes munkaidő terhére</t>
  </si>
  <si>
    <t>Hétk.ü.rendes mi. terhére</t>
  </si>
  <si>
    <t>___</t>
  </si>
  <si>
    <t>Pih.napi ügy.munkaidő.terh.+ pih.nap nélk.</t>
  </si>
  <si>
    <t>Pih.n.ü.mi.terh.+pn.nélk.</t>
  </si>
  <si>
    <t>Q926</t>
  </si>
  <si>
    <t>Q928</t>
  </si>
  <si>
    <t>Q930</t>
  </si>
  <si>
    <t>Q933</t>
  </si>
  <si>
    <t>Q934</t>
  </si>
  <si>
    <t>PTMW kód:  Klinika</t>
  </si>
  <si>
    <t>PTMW kód: Nem Klinika</t>
  </si>
  <si>
    <t>Bérelem</t>
  </si>
  <si>
    <t>PTMW  kód:    Klinika</t>
  </si>
  <si>
    <t>PTMW kód:    Nem Klinika</t>
  </si>
  <si>
    <t>Q944</t>
  </si>
  <si>
    <t>Q942</t>
  </si>
  <si>
    <t>hétköznapi ügyelet (416 óra terhére)</t>
  </si>
  <si>
    <t>pihenőnapi napi ügyelet, ha másik pihenőnapot (pihenőidőt) kap (416 óra terhére)</t>
  </si>
  <si>
    <t>Hétközn. ügyelet 12 F</t>
  </si>
  <si>
    <t>Pih.napi ügy. 12F</t>
  </si>
  <si>
    <t>Pih.n.ügy.+pn.nélkül 12F</t>
  </si>
  <si>
    <t>M.szün.napi ügyelet 12F</t>
  </si>
  <si>
    <t>munkaszüneti napi ügyelet, ha másik pihenőidőt NEM kap</t>
  </si>
  <si>
    <t>Msznapi ügyelet pihenőnap nélkül</t>
  </si>
  <si>
    <t>Msznapi ügy. pih.n. nélkül</t>
  </si>
  <si>
    <t>M.sz.n. ügy. ph. nélk.ÖV</t>
  </si>
  <si>
    <t>M.sz.n. ügy. ph. nélk.12F</t>
  </si>
  <si>
    <t>Hétk.ü.rendes mi. terh.12F</t>
  </si>
  <si>
    <t>Pih.n.ü.mi.terh.+pn.nélk.12F</t>
  </si>
  <si>
    <t>M.sz.n.ügy.pih. nélkül ÖV</t>
  </si>
  <si>
    <t>Q951</t>
  </si>
  <si>
    <t>Q952</t>
  </si>
  <si>
    <t>Q954</t>
  </si>
  <si>
    <t>Q955</t>
  </si>
  <si>
    <t>Q956</t>
  </si>
  <si>
    <t>Q957</t>
  </si>
  <si>
    <t>Q953</t>
  </si>
  <si>
    <t>Q958</t>
  </si>
  <si>
    <t>Q959</t>
  </si>
  <si>
    <r>
      <t xml:space="preserve">alapilletmény </t>
    </r>
    <r>
      <rPr>
        <b/>
        <sz val="8"/>
        <rFont val="Times New Roman"/>
        <family val="1"/>
        <charset val="238"/>
      </rPr>
      <t>195 %-a</t>
    </r>
  </si>
  <si>
    <r>
      <t xml:space="preserve">alapilletmény </t>
    </r>
    <r>
      <rPr>
        <b/>
        <sz val="8"/>
        <rFont val="Times New Roman"/>
        <family val="1"/>
        <charset val="238"/>
      </rPr>
      <t>292,5</t>
    </r>
    <r>
      <rPr>
        <sz val="8"/>
        <rFont val="Times New Roman"/>
        <family val="1"/>
        <charset val="238"/>
      </rPr>
      <t>%-a</t>
    </r>
  </si>
  <si>
    <r>
      <t xml:space="preserve">alapilletmény </t>
    </r>
    <r>
      <rPr>
        <b/>
        <sz val="8"/>
        <rFont val="Times New Roman"/>
        <family val="1"/>
        <charset val="238"/>
      </rPr>
      <t>50</t>
    </r>
    <r>
      <rPr>
        <sz val="8"/>
        <rFont val="Times New Roman"/>
        <family val="1"/>
        <charset val="238"/>
      </rPr>
      <t>%-a</t>
    </r>
  </si>
  <si>
    <r>
      <t xml:space="preserve">alapilletmény </t>
    </r>
    <r>
      <rPr>
        <b/>
        <sz val="8"/>
        <color indexed="8"/>
        <rFont val="Times New Roman"/>
        <family val="1"/>
        <charset val="238"/>
      </rPr>
      <t>110 %-a</t>
    </r>
  </si>
  <si>
    <r>
      <t xml:space="preserve">alapilletmény </t>
    </r>
    <r>
      <rPr>
        <b/>
        <sz val="8"/>
        <color indexed="8"/>
        <rFont val="Times New Roman"/>
        <family val="1"/>
        <charset val="238"/>
      </rPr>
      <t>130 %-a</t>
    </r>
  </si>
  <si>
    <r>
      <t xml:space="preserve">alapilletmény     </t>
    </r>
    <r>
      <rPr>
        <b/>
        <sz val="8"/>
        <color indexed="8"/>
        <rFont val="Times New Roman"/>
        <family val="1"/>
        <charset val="238"/>
      </rPr>
      <t>0 %-a</t>
    </r>
  </si>
  <si>
    <r>
      <t xml:space="preserve">alapilletmény </t>
    </r>
    <r>
      <rPr>
        <b/>
        <sz val="8"/>
        <color indexed="8"/>
        <rFont val="Times New Roman"/>
        <family val="1"/>
        <charset val="238"/>
      </rPr>
      <t>165 %-a</t>
    </r>
  </si>
  <si>
    <r>
      <t xml:space="preserve">alapilletmény </t>
    </r>
    <r>
      <rPr>
        <b/>
        <sz val="8"/>
        <color indexed="8"/>
        <rFont val="Times New Roman"/>
        <family val="1"/>
        <charset val="238"/>
      </rPr>
      <t>195 %-a</t>
    </r>
  </si>
  <si>
    <r>
      <t xml:space="preserve">alapilletmény </t>
    </r>
    <r>
      <rPr>
        <b/>
        <sz val="8"/>
        <color indexed="8"/>
        <rFont val="Times New Roman"/>
        <family val="1"/>
        <charset val="238"/>
      </rPr>
      <t>195 %-a</t>
    </r>
    <r>
      <rPr>
        <sz val="8"/>
        <color indexed="8"/>
        <rFont val="Times New Roman"/>
        <family val="1"/>
        <charset val="238"/>
      </rPr>
      <t xml:space="preserve"> </t>
    </r>
  </si>
  <si>
    <r>
      <t xml:space="preserve">alapilletmény </t>
    </r>
    <r>
      <rPr>
        <b/>
        <sz val="8"/>
        <rFont val="Times New Roman"/>
        <family val="1"/>
        <charset val="238"/>
      </rPr>
      <t>292,5 %-a</t>
    </r>
  </si>
  <si>
    <r>
      <t xml:space="preserve">alapilletmény </t>
    </r>
    <r>
      <rPr>
        <b/>
        <sz val="8"/>
        <rFont val="Times New Roman"/>
        <family val="1"/>
        <charset val="238"/>
      </rPr>
      <t>165 %-a</t>
    </r>
  </si>
  <si>
    <r>
      <t xml:space="preserve">alapilletmény </t>
    </r>
    <r>
      <rPr>
        <b/>
        <sz val="8"/>
        <rFont val="Times New Roman"/>
        <family val="1"/>
        <charset val="238"/>
      </rPr>
      <t>50 %-a</t>
    </r>
  </si>
  <si>
    <r>
      <t>D</t>
    </r>
    <r>
      <rPr>
        <b/>
        <sz val="8"/>
        <rFont val="Times New Roman"/>
        <family val="1"/>
        <charset val="238"/>
      </rPr>
      <t>ÍJAZÁSA ÖNKÉNT VÁLLALT</t>
    </r>
    <r>
      <rPr>
        <b/>
        <sz val="8"/>
        <color indexed="10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MEGÁLLAPODÁS ALAPJÁN</t>
    </r>
    <r>
      <rPr>
        <b/>
        <sz val="8"/>
        <color indexed="8"/>
        <rFont val="Times New Roman"/>
        <family val="1"/>
        <charset val="238"/>
      </rPr>
      <t xml:space="preserve"> </t>
    </r>
  </si>
  <si>
    <t>A NAPI 12 ÓRÁT MEGHALADÓ ÜGYELETI RÉSZ DÍJAZÁSA</t>
  </si>
  <si>
    <t>pihenőnapi ügyelet, ha másik pihenőnapot (pihenőidőt)NEM kap (416 óra terhére)</t>
  </si>
  <si>
    <t>pihenőnapon rendes munkaidő terhére  elrendelt ügyelet, ha másik pihenőnapot NEM kap (heti 16 óra)</t>
  </si>
  <si>
    <t>Időrögzítői kód 
megnevezése</t>
  </si>
  <si>
    <t>Q971</t>
  </si>
  <si>
    <t>Q972</t>
  </si>
  <si>
    <t>Q974</t>
  </si>
  <si>
    <t>Q978</t>
  </si>
  <si>
    <t>Q977</t>
  </si>
  <si>
    <t>Q976</t>
  </si>
  <si>
    <t>hétköznap vagy - általánostól eltérő munkaidő-beosztás esetén - az egészségügyi szolgálati jogviszonyban álló személyre irányadó, nem hétköznapra eső munkanapi ügyelet</t>
  </si>
  <si>
    <t>Pih.napi ügy.munkaidő.terh.</t>
  </si>
  <si>
    <t>Pih.n.ü.mi.terh.</t>
  </si>
  <si>
    <t>DÍJAZÁSA*</t>
  </si>
  <si>
    <r>
      <t>D</t>
    </r>
    <r>
      <rPr>
        <b/>
        <sz val="12"/>
        <rFont val="Times New Roman"/>
        <family val="1"/>
        <charset val="238"/>
      </rPr>
      <t>ÍJAZÁSA ÖNKÉNT VÁLLALT</t>
    </r>
    <r>
      <rPr>
        <b/>
        <sz val="12"/>
        <color indexed="1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MEGÁLLAPODÁS ALAPJÁN</t>
    </r>
    <r>
      <rPr>
        <b/>
        <sz val="12"/>
        <color indexed="8"/>
        <rFont val="Times New Roman"/>
        <family val="1"/>
        <charset val="238"/>
      </rPr>
      <t xml:space="preserve"> *</t>
    </r>
  </si>
  <si>
    <t>A napi 12 órát meghaladó ügyeleti rész díjazása*</t>
  </si>
  <si>
    <t>50%**</t>
  </si>
  <si>
    <t>** ügyeleti pótlék (amely az alapilletmény 1 órára jutó összegének meghatározott %-a)</t>
  </si>
  <si>
    <t>* az alapilletmény 1 órára jutó összegének meghatározott %-a)</t>
  </si>
  <si>
    <t>Pihenő napi ügyelet 12F</t>
  </si>
  <si>
    <t>Hétköznapi ügyelet 12F</t>
  </si>
  <si>
    <t>Munkaszüneti napi ügyelet 12F</t>
  </si>
  <si>
    <t>Hétköznapi ügy. 12F</t>
  </si>
  <si>
    <t>Hétk.napi ügyelet.rendes munkaidő terhére 12F</t>
  </si>
  <si>
    <t>Pih.napi ügy.rendes munkaidő.terh. 12F</t>
  </si>
  <si>
    <t>Hétk.ü.rendes mi. terhére 12F</t>
  </si>
  <si>
    <t>Pih.n.ü.mi.terh. 12F</t>
  </si>
  <si>
    <t>általános munkarend szerinti heti pihenőnapra eső rendes munkaidőben elrendelt ügyelet (heti 16 óra)</t>
  </si>
  <si>
    <t>az egészségügyi szolgálati jogviszonyban álló személyre irányadó heti pihenőnapi ügyelet, ha a dolgozó másik pihenőnapot [pihenőidőt] NEM kap</t>
  </si>
  <si>
    <t>az egészségügyi szolgálati jogviszonyban álló személyre irányadó heti pihenőnapi ügyelet, ha a dolgozó másik pihenőnapot [pihenőidőt] kap</t>
  </si>
  <si>
    <t>munkaszüneti napi ügyelet, ha a dolgozó másik pihenőnapot [pihenőidőt] kap</t>
  </si>
  <si>
    <t>munkaszüneti napi ügyelet, ha a dolgozó másik pihenőnapot [pihenőidőt] NEM kap</t>
  </si>
  <si>
    <t>Q973</t>
  </si>
  <si>
    <t>Q979</t>
  </si>
  <si>
    <t>Q975</t>
  </si>
  <si>
    <t>Q980</t>
  </si>
  <si>
    <t>Q982</t>
  </si>
  <si>
    <t>Q983</t>
  </si>
  <si>
    <t>Q985</t>
  </si>
  <si>
    <t>Q986</t>
  </si>
  <si>
    <t>Q987</t>
  </si>
  <si>
    <t>PTMW  kód</t>
  </si>
  <si>
    <t>PTMW kód</t>
  </si>
  <si>
    <t xml:space="preserve">Az ügyelet napi 12 órát meghaladó részének díjazása jelenleg csak önként vállalt többletmunka esetén emelt összegű.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</si>
</sst>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4" fillId="0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top" wrapText="1"/>
    </xf>
    <xf numFmtId="9" fontId="2" fillId="5" borderId="1" xfId="0" applyNumberFormat="1" applyFont="1" applyFill="1" applyBorder="1" applyAlignment="1">
      <alignment vertical="top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wrapText="1"/>
    </xf>
    <xf numFmtId="0" fontId="1" fillId="3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1" fillId="5" borderId="1" xfId="0" applyFont="1" applyFill="1" applyBorder="1"/>
    <xf numFmtId="0" fontId="6" fillId="5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11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9" fontId="11" fillId="7" borderId="1" xfId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9" fontId="11" fillId="2" borderId="1" xfId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121920</xdr:colOff>
      <xdr:row>0</xdr:row>
      <xdr:rowOff>106680</xdr:rowOff>
    </xdr:from>
    <xdr:to>
      <xdr:col>15</xdr:col>
      <xdr:colOff>640080</xdr:colOff>
      <xdr:row>7</xdr:row>
      <xdr:rowOff>853440</xdr:rowOff>
    </xdr:to>
    <xdr:cxnSp macro="">
      <xdr:nvCxnSpPr>
        <xdr:cNvPr id="3" name="Egyenes összekötő 2"/>
        <xdr:cNvCxnSpPr/>
      </xdr:nvCxnSpPr>
      <xdr:spPr>
        <a:xfrm>
          <a:off x="12633960" y="106680"/>
          <a:ext cx="5196840" cy="78790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137160</xdr:colOff>
      <xdr:row>0</xdr:row>
      <xdr:rowOff>106680</xdr:rowOff>
    </xdr:from>
    <xdr:to>
      <xdr:col>15</xdr:col>
      <xdr:colOff>655320</xdr:colOff>
      <xdr:row>7</xdr:row>
      <xdr:rowOff>914400</xdr:rowOff>
    </xdr:to>
    <xdr:cxnSp macro="">
      <xdr:nvCxnSpPr>
        <xdr:cNvPr id="5" name="Egyenes összekötő 4"/>
        <xdr:cNvCxnSpPr/>
      </xdr:nvCxnSpPr>
      <xdr:spPr>
        <a:xfrm flipH="1">
          <a:off x="12649200" y="106680"/>
          <a:ext cx="5196840" cy="79400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topLeftCell="A2" zoomScale="70" zoomScaleNormal="70" workbookViewId="0">
      <selection activeCell="Q6" sqref="Q6"/>
    </sheetView>
  </sheetViews>
  <sheetFormatPr defaultColWidth="28.33203125" defaultRowHeight="15.6" x14ac:dyDescent="0.3"/>
  <cols>
    <col min="1" max="1" width="28.33203125" style="48" bestFit="1" customWidth="1"/>
    <col min="2" max="2" width="19.21875" style="49" customWidth="1"/>
    <col min="3" max="3" width="17" style="49" customWidth="1"/>
    <col min="4" max="4" width="14.88671875" style="50" customWidth="1"/>
    <col min="5" max="5" width="12.6640625" style="50" bestFit="1" customWidth="1"/>
    <col min="6" max="6" width="12.21875" style="49" customWidth="1"/>
    <col min="7" max="7" width="23.5546875" style="49" customWidth="1"/>
    <col min="8" max="8" width="14.88671875" style="49" customWidth="1"/>
    <col min="9" max="9" width="13.6640625" style="49" bestFit="1" customWidth="1"/>
    <col min="10" max="10" width="13.33203125" style="50" bestFit="1" customWidth="1"/>
    <col min="11" max="11" width="12.109375" style="49" customWidth="1"/>
    <col min="12" max="12" width="23.5546875" style="49" customWidth="1"/>
    <col min="13" max="13" width="14.88671875" style="49" customWidth="1"/>
    <col min="14" max="14" width="16.33203125" style="49" customWidth="1"/>
    <col min="15" max="15" width="13.33203125" style="49" bestFit="1" customWidth="1"/>
    <col min="16" max="16" width="10.88671875" style="49" customWidth="1"/>
    <col min="17" max="16384" width="28.33203125" style="49"/>
  </cols>
  <sheetData>
    <row r="1" spans="1:16" s="40" customFormat="1" ht="62.4" x14ac:dyDescent="0.3">
      <c r="A1" s="35" t="s">
        <v>0</v>
      </c>
      <c r="B1" s="35" t="s">
        <v>1</v>
      </c>
      <c r="C1" s="35" t="s">
        <v>2</v>
      </c>
      <c r="D1" s="35" t="s">
        <v>93</v>
      </c>
      <c r="E1" s="35" t="s">
        <v>122</v>
      </c>
      <c r="F1" s="35" t="s">
        <v>39</v>
      </c>
      <c r="G1" s="36" t="s">
        <v>94</v>
      </c>
      <c r="H1" s="36" t="s">
        <v>83</v>
      </c>
      <c r="I1" s="36" t="s">
        <v>2</v>
      </c>
      <c r="J1" s="36" t="s">
        <v>121</v>
      </c>
      <c r="K1" s="36" t="s">
        <v>39</v>
      </c>
      <c r="L1" s="51" t="s">
        <v>95</v>
      </c>
      <c r="M1" s="51" t="s">
        <v>83</v>
      </c>
      <c r="N1" s="51" t="s">
        <v>2</v>
      </c>
      <c r="O1" s="51" t="s">
        <v>121</v>
      </c>
      <c r="P1" s="51" t="s">
        <v>39</v>
      </c>
    </row>
    <row r="2" spans="1:16" s="40" customFormat="1" ht="124.8" x14ac:dyDescent="0.3">
      <c r="A2" s="41" t="s">
        <v>90</v>
      </c>
      <c r="B2" s="42" t="s">
        <v>4</v>
      </c>
      <c r="C2" s="42" t="s">
        <v>4</v>
      </c>
      <c r="D2" s="59">
        <v>0.7</v>
      </c>
      <c r="E2" s="56" t="s">
        <v>84</v>
      </c>
      <c r="F2" s="43">
        <v>3640</v>
      </c>
      <c r="G2" s="37">
        <f>D2*1.5</f>
        <v>1.0499999999999998</v>
      </c>
      <c r="H2" s="44" t="s">
        <v>7</v>
      </c>
      <c r="I2" s="44" t="s">
        <v>8</v>
      </c>
      <c r="J2" s="57" t="s">
        <v>87</v>
      </c>
      <c r="K2" s="45">
        <v>3672</v>
      </c>
      <c r="L2" s="52">
        <f>D2*1.5</f>
        <v>1.0499999999999998</v>
      </c>
      <c r="M2" s="53" t="s">
        <v>100</v>
      </c>
      <c r="N2" s="53" t="s">
        <v>102</v>
      </c>
      <c r="O2" s="60" t="s">
        <v>116</v>
      </c>
      <c r="P2" s="61">
        <v>3940</v>
      </c>
    </row>
    <row r="3" spans="1:16" s="40" customFormat="1" ht="93.6" x14ac:dyDescent="0.3">
      <c r="A3" s="41" t="s">
        <v>109</v>
      </c>
      <c r="B3" s="42" t="s">
        <v>10</v>
      </c>
      <c r="C3" s="42" t="s">
        <v>11</v>
      </c>
      <c r="D3" s="59">
        <v>0.8</v>
      </c>
      <c r="E3" s="56" t="s">
        <v>85</v>
      </c>
      <c r="F3" s="43">
        <v>3700</v>
      </c>
      <c r="G3" s="37">
        <f>D3*1.5</f>
        <v>1.2000000000000002</v>
      </c>
      <c r="H3" s="46" t="s">
        <v>13</v>
      </c>
      <c r="I3" s="46" t="s">
        <v>14</v>
      </c>
      <c r="J3" s="57" t="s">
        <v>88</v>
      </c>
      <c r="K3" s="45">
        <v>3732</v>
      </c>
      <c r="L3" s="52">
        <f>D3*1.5</f>
        <v>1.2000000000000002</v>
      </c>
      <c r="M3" s="54" t="s">
        <v>99</v>
      </c>
      <c r="N3" s="54" t="s">
        <v>47</v>
      </c>
      <c r="O3" s="60" t="s">
        <v>117</v>
      </c>
      <c r="P3" s="61">
        <v>3900</v>
      </c>
    </row>
    <row r="4" spans="1:16" s="40" customFormat="1" ht="93.6" x14ac:dyDescent="0.3">
      <c r="A4" s="41" t="s">
        <v>108</v>
      </c>
      <c r="B4" s="42" t="s">
        <v>15</v>
      </c>
      <c r="C4" s="42" t="s">
        <v>16</v>
      </c>
      <c r="D4" s="59">
        <v>0.8</v>
      </c>
      <c r="E4" s="56" t="s">
        <v>112</v>
      </c>
      <c r="F4" s="43">
        <v>3750</v>
      </c>
      <c r="G4" s="37">
        <v>1.2</v>
      </c>
      <c r="H4" s="46" t="s">
        <v>18</v>
      </c>
      <c r="I4" s="46" t="s">
        <v>19</v>
      </c>
      <c r="J4" s="57" t="s">
        <v>114</v>
      </c>
      <c r="K4" s="45">
        <v>3830</v>
      </c>
      <c r="L4" s="52">
        <v>1.2</v>
      </c>
      <c r="M4" s="54"/>
      <c r="N4" s="54"/>
      <c r="O4" s="60"/>
      <c r="P4" s="61"/>
    </row>
    <row r="5" spans="1:16" s="40" customFormat="1" ht="62.4" x14ac:dyDescent="0.3">
      <c r="A5" s="41" t="s">
        <v>110</v>
      </c>
      <c r="B5" s="42" t="s">
        <v>22</v>
      </c>
      <c r="C5" s="42" t="s">
        <v>23</v>
      </c>
      <c r="D5" s="59">
        <v>0.9</v>
      </c>
      <c r="E5" s="56" t="s">
        <v>86</v>
      </c>
      <c r="F5" s="43">
        <v>3760</v>
      </c>
      <c r="G5" s="37">
        <f>D5*1.5</f>
        <v>1.35</v>
      </c>
      <c r="H5" s="46" t="s">
        <v>24</v>
      </c>
      <c r="I5" s="46" t="s">
        <v>25</v>
      </c>
      <c r="J5" s="57" t="s">
        <v>89</v>
      </c>
      <c r="K5" s="45">
        <v>3840</v>
      </c>
      <c r="L5" s="52">
        <f>D5*1.5</f>
        <v>1.35</v>
      </c>
      <c r="M5" s="54" t="s">
        <v>101</v>
      </c>
      <c r="N5" s="54" t="s">
        <v>49</v>
      </c>
      <c r="O5" s="60" t="s">
        <v>118</v>
      </c>
      <c r="P5" s="61">
        <v>3960</v>
      </c>
    </row>
    <row r="6" spans="1:16" s="40" customFormat="1" ht="62.4" x14ac:dyDescent="0.3">
      <c r="A6" s="41" t="s">
        <v>111</v>
      </c>
      <c r="B6" s="42" t="s">
        <v>51</v>
      </c>
      <c r="C6" s="42" t="s">
        <v>52</v>
      </c>
      <c r="D6" s="59">
        <v>0.9</v>
      </c>
      <c r="E6" s="56" t="s">
        <v>113</v>
      </c>
      <c r="F6" s="43">
        <v>3751</v>
      </c>
      <c r="G6" s="37">
        <v>1.35</v>
      </c>
      <c r="H6" s="46" t="s">
        <v>57</v>
      </c>
      <c r="I6" s="46" t="s">
        <v>53</v>
      </c>
      <c r="J6" s="57" t="s">
        <v>115</v>
      </c>
      <c r="K6" s="45">
        <v>3851</v>
      </c>
      <c r="L6" s="52">
        <v>1.35</v>
      </c>
      <c r="M6" s="54"/>
      <c r="N6" s="54"/>
      <c r="O6" s="60"/>
      <c r="P6" s="61"/>
    </row>
    <row r="7" spans="1:16" s="40" customFormat="1" ht="62.4" x14ac:dyDescent="0.3">
      <c r="A7" s="41" t="s">
        <v>26</v>
      </c>
      <c r="B7" s="42" t="s">
        <v>27</v>
      </c>
      <c r="C7" s="42" t="s">
        <v>28</v>
      </c>
      <c r="D7" s="59">
        <v>0</v>
      </c>
      <c r="E7" s="56" t="s">
        <v>33</v>
      </c>
      <c r="F7" s="43">
        <v>3280</v>
      </c>
      <c r="G7" s="37" t="s">
        <v>29</v>
      </c>
      <c r="H7" s="38"/>
      <c r="I7" s="39"/>
      <c r="J7" s="58"/>
      <c r="K7" s="45"/>
      <c r="L7" s="52" t="s">
        <v>96</v>
      </c>
      <c r="M7" s="54" t="s">
        <v>103</v>
      </c>
      <c r="N7" s="55" t="s">
        <v>105</v>
      </c>
      <c r="O7" s="61" t="s">
        <v>119</v>
      </c>
      <c r="P7" s="61">
        <v>3980</v>
      </c>
    </row>
    <row r="8" spans="1:16" s="40" customFormat="1" ht="76.8" customHeight="1" x14ac:dyDescent="0.3">
      <c r="A8" s="41" t="s">
        <v>107</v>
      </c>
      <c r="B8" s="42" t="s">
        <v>91</v>
      </c>
      <c r="C8" s="42" t="s">
        <v>92</v>
      </c>
      <c r="D8" s="59">
        <v>0.5</v>
      </c>
      <c r="E8" s="56" t="s">
        <v>34</v>
      </c>
      <c r="F8" s="43">
        <v>3300</v>
      </c>
      <c r="G8" s="37" t="s">
        <v>29</v>
      </c>
      <c r="H8" s="38"/>
      <c r="I8" s="39"/>
      <c r="J8" s="38"/>
      <c r="K8" s="47"/>
      <c r="L8" s="52">
        <f>D8*1.5</f>
        <v>0.75</v>
      </c>
      <c r="M8" s="54" t="s">
        <v>104</v>
      </c>
      <c r="N8" s="55" t="s">
        <v>106</v>
      </c>
      <c r="O8" s="62" t="s">
        <v>120</v>
      </c>
      <c r="P8" s="62">
        <v>3981</v>
      </c>
    </row>
    <row r="10" spans="1:16" x14ac:dyDescent="0.3">
      <c r="B10" s="49" t="s">
        <v>98</v>
      </c>
    </row>
    <row r="11" spans="1:16" x14ac:dyDescent="0.3">
      <c r="B11" s="49" t="s">
        <v>97</v>
      </c>
    </row>
    <row r="12" spans="1:16" x14ac:dyDescent="0.3">
      <c r="B12" s="49" t="s">
        <v>123</v>
      </c>
    </row>
  </sheetData>
  <phoneticPr fontId="0" type="noConversion"/>
  <pageMargins left="0" right="0" top="0.39370078740157483" bottom="0.39370078740157483" header="0" footer="0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115" zoomScaleNormal="115" workbookViewId="0">
      <selection activeCell="C5" sqref="C5"/>
    </sheetView>
  </sheetViews>
  <sheetFormatPr defaultColWidth="9.109375" defaultRowHeight="10.199999999999999" x14ac:dyDescent="0.2"/>
  <cols>
    <col min="1" max="1" width="19.5546875" style="1" bestFit="1" customWidth="1"/>
    <col min="2" max="2" width="14.5546875" style="1" bestFit="1" customWidth="1"/>
    <col min="3" max="3" width="14" style="2" customWidth="1"/>
    <col min="4" max="4" width="10.6640625" style="1" customWidth="1"/>
    <col min="5" max="5" width="7.88671875" style="1" bestFit="1" customWidth="1"/>
    <col min="6" max="6" width="6.6640625" style="1" bestFit="1" customWidth="1"/>
    <col min="7" max="7" width="6.6640625" style="1" customWidth="1"/>
    <col min="8" max="8" width="16.44140625" style="1" customWidth="1"/>
    <col min="9" max="9" width="10.109375" style="1" bestFit="1" customWidth="1"/>
    <col min="10" max="10" width="15.33203125" style="2" customWidth="1"/>
    <col min="11" max="11" width="9.33203125" style="1" customWidth="1"/>
    <col min="12" max="12" width="6.6640625" style="1" bestFit="1" customWidth="1"/>
    <col min="13" max="13" width="6.44140625" style="1" customWidth="1"/>
    <col min="14" max="14" width="20" style="1" bestFit="1" customWidth="1"/>
    <col min="15" max="15" width="9.109375" style="1"/>
    <col min="16" max="16" width="10.44140625" style="1" customWidth="1"/>
    <col min="17" max="16384" width="9.109375" style="1"/>
  </cols>
  <sheetData>
    <row r="1" spans="1:18" ht="40.799999999999997" x14ac:dyDescent="0.2">
      <c r="A1" s="5" t="s">
        <v>0</v>
      </c>
      <c r="B1" s="6" t="s">
        <v>1</v>
      </c>
      <c r="C1" s="6" t="s">
        <v>2</v>
      </c>
      <c r="D1" s="6" t="s">
        <v>3</v>
      </c>
      <c r="E1" s="6" t="s">
        <v>37</v>
      </c>
      <c r="F1" s="6" t="s">
        <v>38</v>
      </c>
      <c r="G1" s="6" t="s">
        <v>39</v>
      </c>
      <c r="H1" s="4" t="s">
        <v>79</v>
      </c>
      <c r="I1" s="4" t="s">
        <v>1</v>
      </c>
      <c r="J1" s="4" t="s">
        <v>2</v>
      </c>
      <c r="K1" s="4" t="s">
        <v>40</v>
      </c>
      <c r="L1" s="4" t="s">
        <v>41</v>
      </c>
      <c r="M1" s="4" t="s">
        <v>39</v>
      </c>
      <c r="N1" s="20" t="s">
        <v>80</v>
      </c>
      <c r="O1" s="21" t="s">
        <v>1</v>
      </c>
      <c r="P1" s="21" t="s">
        <v>2</v>
      </c>
      <c r="Q1" s="21" t="s">
        <v>40</v>
      </c>
      <c r="R1" s="21" t="s">
        <v>39</v>
      </c>
    </row>
    <row r="2" spans="1:18" ht="20.399999999999999" x14ac:dyDescent="0.2">
      <c r="A2" s="33" t="s">
        <v>44</v>
      </c>
      <c r="B2" s="22" t="s">
        <v>4</v>
      </c>
      <c r="C2" s="22" t="s">
        <v>4</v>
      </c>
      <c r="D2" s="23" t="s">
        <v>70</v>
      </c>
      <c r="E2" s="31" t="s">
        <v>5</v>
      </c>
      <c r="F2" s="31" t="s">
        <v>6</v>
      </c>
      <c r="G2" s="31">
        <v>3140</v>
      </c>
      <c r="H2" s="7" t="s">
        <v>73</v>
      </c>
      <c r="I2" s="8" t="s">
        <v>7</v>
      </c>
      <c r="J2" s="8" t="s">
        <v>8</v>
      </c>
      <c r="K2" s="28" t="s">
        <v>42</v>
      </c>
      <c r="L2" s="28" t="s">
        <v>9</v>
      </c>
      <c r="M2" s="9">
        <v>3172</v>
      </c>
      <c r="N2" s="17" t="s">
        <v>77</v>
      </c>
      <c r="O2" s="18" t="s">
        <v>46</v>
      </c>
      <c r="P2" s="18" t="s">
        <v>46</v>
      </c>
      <c r="Q2" s="30" t="s">
        <v>60</v>
      </c>
      <c r="R2" s="30">
        <v>3440</v>
      </c>
    </row>
    <row r="3" spans="1:18" ht="40.799999999999997" x14ac:dyDescent="0.2">
      <c r="A3" s="33" t="s">
        <v>45</v>
      </c>
      <c r="B3" s="22" t="s">
        <v>10</v>
      </c>
      <c r="C3" s="22" t="s">
        <v>11</v>
      </c>
      <c r="D3" s="22" t="s">
        <v>71</v>
      </c>
      <c r="E3" s="31" t="s">
        <v>12</v>
      </c>
      <c r="F3" s="31" t="s">
        <v>6</v>
      </c>
      <c r="G3" s="31">
        <v>3200</v>
      </c>
      <c r="H3" s="10" t="s">
        <v>74</v>
      </c>
      <c r="I3" s="11" t="s">
        <v>13</v>
      </c>
      <c r="J3" s="11" t="s">
        <v>14</v>
      </c>
      <c r="K3" s="28" t="s">
        <v>43</v>
      </c>
      <c r="L3" s="28" t="s">
        <v>9</v>
      </c>
      <c r="M3" s="9">
        <v>3232</v>
      </c>
      <c r="N3" s="17" t="s">
        <v>67</v>
      </c>
      <c r="O3" s="19" t="s">
        <v>47</v>
      </c>
      <c r="P3" s="19" t="s">
        <v>47</v>
      </c>
      <c r="Q3" s="30" t="s">
        <v>61</v>
      </c>
      <c r="R3" s="30">
        <v>3400</v>
      </c>
    </row>
    <row r="4" spans="1:18" ht="40.799999999999997" x14ac:dyDescent="0.2">
      <c r="A4" s="33" t="s">
        <v>81</v>
      </c>
      <c r="B4" s="22" t="s">
        <v>15</v>
      </c>
      <c r="C4" s="22" t="s">
        <v>16</v>
      </c>
      <c r="D4" s="22" t="s">
        <v>67</v>
      </c>
      <c r="E4" s="31" t="s">
        <v>17</v>
      </c>
      <c r="F4" s="25" t="s">
        <v>20</v>
      </c>
      <c r="G4" s="31">
        <v>3250</v>
      </c>
      <c r="H4" s="11" t="s">
        <v>68</v>
      </c>
      <c r="I4" s="11" t="s">
        <v>18</v>
      </c>
      <c r="J4" s="11" t="s">
        <v>19</v>
      </c>
      <c r="K4" s="28" t="s">
        <v>35</v>
      </c>
      <c r="L4" s="9" t="s">
        <v>20</v>
      </c>
      <c r="M4" s="9">
        <v>3330</v>
      </c>
      <c r="N4" s="17" t="s">
        <v>76</v>
      </c>
      <c r="O4" s="19" t="s">
        <v>48</v>
      </c>
      <c r="P4" s="19" t="s">
        <v>48</v>
      </c>
      <c r="Q4" s="30" t="s">
        <v>62</v>
      </c>
      <c r="R4" s="30">
        <v>3450</v>
      </c>
    </row>
    <row r="5" spans="1:18" ht="30.6" x14ac:dyDescent="0.2">
      <c r="A5" s="33" t="s">
        <v>21</v>
      </c>
      <c r="B5" s="22" t="s">
        <v>22</v>
      </c>
      <c r="C5" s="22" t="s">
        <v>23</v>
      </c>
      <c r="D5" s="22" t="s">
        <v>71</v>
      </c>
      <c r="E5" s="31" t="s">
        <v>32</v>
      </c>
      <c r="F5" s="25" t="s">
        <v>20</v>
      </c>
      <c r="G5" s="31">
        <v>3260</v>
      </c>
      <c r="H5" s="10" t="s">
        <v>75</v>
      </c>
      <c r="I5" s="11" t="s">
        <v>24</v>
      </c>
      <c r="J5" s="11" t="s">
        <v>25</v>
      </c>
      <c r="K5" s="28" t="s">
        <v>36</v>
      </c>
      <c r="L5" s="9" t="s">
        <v>20</v>
      </c>
      <c r="M5" s="9">
        <v>3340</v>
      </c>
      <c r="N5" s="17" t="s">
        <v>67</v>
      </c>
      <c r="O5" s="19" t="s">
        <v>49</v>
      </c>
      <c r="P5" s="19" t="s">
        <v>49</v>
      </c>
      <c r="Q5" s="30" t="s">
        <v>63</v>
      </c>
      <c r="R5" s="30">
        <v>3460</v>
      </c>
    </row>
    <row r="6" spans="1:18" s="3" customFormat="1" ht="20.399999999999999" x14ac:dyDescent="0.2">
      <c r="A6" s="34" t="s">
        <v>50</v>
      </c>
      <c r="B6" s="26" t="s">
        <v>51</v>
      </c>
      <c r="C6" s="26" t="s">
        <v>52</v>
      </c>
      <c r="D6" s="26" t="s">
        <v>67</v>
      </c>
      <c r="E6" s="32" t="s">
        <v>58</v>
      </c>
      <c r="F6" s="27" t="s">
        <v>20</v>
      </c>
      <c r="G6" s="32">
        <v>3251</v>
      </c>
      <c r="H6" s="12" t="s">
        <v>76</v>
      </c>
      <c r="I6" s="13" t="s">
        <v>57</v>
      </c>
      <c r="J6" s="13" t="s">
        <v>53</v>
      </c>
      <c r="K6" s="29" t="s">
        <v>59</v>
      </c>
      <c r="L6" s="14" t="s">
        <v>20</v>
      </c>
      <c r="M6" s="14">
        <v>3351</v>
      </c>
      <c r="N6" s="17" t="s">
        <v>76</v>
      </c>
      <c r="O6" s="19" t="s">
        <v>54</v>
      </c>
      <c r="P6" s="19" t="s">
        <v>54</v>
      </c>
      <c r="Q6" s="30" t="s">
        <v>64</v>
      </c>
      <c r="R6" s="30">
        <v>3451</v>
      </c>
    </row>
    <row r="7" spans="1:18" ht="30.6" x14ac:dyDescent="0.2">
      <c r="A7" s="33" t="s">
        <v>26</v>
      </c>
      <c r="B7" s="22" t="s">
        <v>27</v>
      </c>
      <c r="C7" s="22" t="s">
        <v>28</v>
      </c>
      <c r="D7" s="22" t="s">
        <v>72</v>
      </c>
      <c r="E7" s="31" t="s">
        <v>33</v>
      </c>
      <c r="F7" s="24" t="s">
        <v>20</v>
      </c>
      <c r="G7" s="31">
        <v>3280</v>
      </c>
      <c r="H7" s="15" t="s">
        <v>29</v>
      </c>
      <c r="I7" s="15"/>
      <c r="J7" s="16"/>
      <c r="K7" s="9"/>
      <c r="L7" s="9"/>
      <c r="M7" s="9"/>
      <c r="N7" s="17" t="s">
        <v>78</v>
      </c>
      <c r="O7" s="19" t="s">
        <v>55</v>
      </c>
      <c r="P7" s="19" t="s">
        <v>55</v>
      </c>
      <c r="Q7" s="30" t="s">
        <v>65</v>
      </c>
      <c r="R7" s="30">
        <v>3480</v>
      </c>
    </row>
    <row r="8" spans="1:18" ht="40.799999999999997" x14ac:dyDescent="0.2">
      <c r="A8" s="33" t="s">
        <v>82</v>
      </c>
      <c r="B8" s="22" t="s">
        <v>30</v>
      </c>
      <c r="C8" s="22" t="s">
        <v>31</v>
      </c>
      <c r="D8" s="22" t="s">
        <v>69</v>
      </c>
      <c r="E8" s="31" t="s">
        <v>34</v>
      </c>
      <c r="F8" s="24" t="s">
        <v>20</v>
      </c>
      <c r="G8" s="31">
        <v>3300</v>
      </c>
      <c r="H8" s="15" t="s">
        <v>29</v>
      </c>
      <c r="I8" s="15"/>
      <c r="J8" s="16"/>
      <c r="K8" s="9"/>
      <c r="L8" s="9"/>
      <c r="M8" s="9"/>
      <c r="N8" s="17" t="s">
        <v>78</v>
      </c>
      <c r="O8" s="19" t="s">
        <v>56</v>
      </c>
      <c r="P8" s="19" t="s">
        <v>56</v>
      </c>
      <c r="Q8" s="30" t="s">
        <v>66</v>
      </c>
      <c r="R8" s="30">
        <v>3430</v>
      </c>
    </row>
    <row r="9" spans="1:18" x14ac:dyDescent="0.2">
      <c r="J9" s="1"/>
    </row>
    <row r="10" spans="1:18" x14ac:dyDescent="0.2">
      <c r="J10" s="1"/>
    </row>
    <row r="11" spans="1:18" s="2" customFormat="1" x14ac:dyDescent="0.2">
      <c r="A11" s="1"/>
      <c r="B11" s="1"/>
      <c r="D11" s="1"/>
      <c r="E11" s="1"/>
      <c r="F11" s="1"/>
      <c r="G11" s="1"/>
      <c r="H11" s="1"/>
      <c r="I11" s="1"/>
      <c r="J11" s="1"/>
      <c r="K11" s="1"/>
      <c r="L11" s="1"/>
    </row>
    <row r="12" spans="1:18" x14ac:dyDescent="0.2">
      <c r="J12" s="1"/>
    </row>
    <row r="13" spans="1:18" x14ac:dyDescent="0.2">
      <c r="J13" s="1"/>
    </row>
  </sheetData>
  <phoneticPr fontId="0" type="noConversion"/>
  <printOptions horizontalCentered="1"/>
  <pageMargins left="0.19685039370078741" right="0.19685039370078741" top="0.55118110236220474" bottom="0.55118110236220474" header="0.31496062992125984" footer="0.31496062992125984"/>
  <pageSetup paperSize="9" scale="70" orientation="landscape" r:id="rId1"/>
  <headerFooter>
    <oddHeader xml:space="preserve">&amp;CÜgyeleti bérelemek 2012.07.01-től&amp;R1.sz. melléklet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eszj 8 § (3)</vt:lpstr>
      <vt:lpstr>szakdolgozók</vt:lpstr>
      <vt:lpstr>'eszj 8 § (3)'!Nyomtatási_terület</vt:lpstr>
      <vt:lpstr>szakdolgozók!Nyomtatási_terület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fjanos</dc:creator>
  <cp:lastModifiedBy>Dr. Reichert Péter</cp:lastModifiedBy>
  <cp:lastPrinted>2021-03-22T18:18:30Z</cp:lastPrinted>
  <dcterms:created xsi:type="dcterms:W3CDTF">2012-03-07T09:36:08Z</dcterms:created>
  <dcterms:modified xsi:type="dcterms:W3CDTF">2021-03-25T11:30:21Z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-674933681</vt:i4>
  </property>
  <property fmtid="{D5CDD505-2E9C-101B-9397-08002B2CF9AE}" pid="3" name="_NewReviewCycle">
    <vt:lpwstr/>
  </property>
  <property fmtid="{D5CDD505-2E9C-101B-9397-08002B2CF9AE}" pid="4" name="_EmailSubject">
    <vt:lpwstr>VJ_33_ügyeletek_díjazása </vt:lpwstr>
  </property>
  <property fmtid="{D5CDD505-2E9C-101B-9397-08002B2CF9AE}" pid="5" name="_AuthorEmail">
    <vt:lpwstr>orsolya.bagocsi@sap.com</vt:lpwstr>
  </property>
  <property fmtid="{D5CDD505-2E9C-101B-9397-08002B2CF9AE}" pid="6" name="_AuthorEmailDisplayName">
    <vt:lpwstr>Bagocsi, Orsolya</vt:lpwstr>
  </property>
  <property fmtid="{D5CDD505-2E9C-101B-9397-08002B2CF9AE}" pid="7" name="_ReviewingToolsShownOnce">
    <vt:lpwstr/>
  </property>
</Properties>
</file>