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PKFIHIIG/Megosztott dokumentumok/PKHI/PNYR/PÁLYÁZATOK/OPPR/EFOP PLUSZ/EFOP PLUSZ 3.1.3/SABLONOK/"/>
    </mc:Choice>
  </mc:AlternateContent>
  <xr:revisionPtr revIDLastSave="257" documentId="8_{4AEDB845-04D3-4922-8824-CD15ED7D1F20}" xr6:coauthVersionLast="47" xr6:coauthVersionMax="47" xr10:uidLastSave="{81FB4369-1471-4E9D-89C0-62414421386D}"/>
  <bookViews>
    <workbookView xWindow="-120" yWindow="-120" windowWidth="29040" windowHeight="15840" xr2:uid="{00000000-000D-0000-FFFF-FFFF00000000}"/>
  </bookViews>
  <sheets>
    <sheet name="Június" sheetId="19" r:id="rId1"/>
    <sheet name="Július" sheetId="18" r:id="rId2"/>
    <sheet name="Augusztus" sheetId="20" r:id="rId3"/>
    <sheet name="Szeptember" sheetId="21" r:id="rId4"/>
    <sheet name="Október" sheetId="22" r:id="rId5"/>
    <sheet name="November" sheetId="23" r:id="rId6"/>
    <sheet name="December" sheetId="2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1" l="1"/>
  <c r="H42" i="20"/>
  <c r="H35" i="20"/>
  <c r="H28" i="20"/>
  <c r="H21" i="20"/>
  <c r="H21" i="24"/>
  <c r="H20" i="24"/>
  <c r="H19" i="24"/>
  <c r="H26" i="22"/>
  <c r="H25" i="22"/>
  <c r="H24" i="22"/>
  <c r="H48" i="21"/>
  <c r="H47" i="21"/>
  <c r="H21" i="21"/>
  <c r="H20" i="21"/>
  <c r="H19" i="21"/>
  <c r="H37" i="20"/>
  <c r="H36" i="20"/>
  <c r="H45" i="20"/>
  <c r="H44" i="20"/>
  <c r="H43" i="20"/>
  <c r="H31" i="20"/>
  <c r="H30" i="20"/>
  <c r="H29" i="20"/>
  <c r="H26" i="20"/>
  <c r="H24" i="20"/>
  <c r="H23" i="20"/>
  <c r="H22" i="20"/>
  <c r="H20" i="18"/>
  <c r="H19" i="18"/>
  <c r="G50" i="24"/>
  <c r="D50" i="24"/>
  <c r="G50" i="23"/>
  <c r="D50" i="23"/>
  <c r="G50" i="22"/>
  <c r="D50" i="22"/>
  <c r="G50" i="21"/>
  <c r="D50" i="21"/>
  <c r="G50" i="20"/>
  <c r="D50" i="20"/>
  <c r="D50" i="18" l="1"/>
  <c r="G50" i="18"/>
  <c r="D50" i="19"/>
  <c r="G50" i="19"/>
</calcChain>
</file>

<file path=xl/sharedStrings.xml><?xml version="1.0" encoding="utf-8"?>
<sst xmlns="http://schemas.openxmlformats.org/spreadsheetml/2006/main" count="237" uniqueCount="35">
  <si>
    <t>Érkezett</t>
  </si>
  <si>
    <t>Távozott</t>
  </si>
  <si>
    <t>Munkaidő</t>
  </si>
  <si>
    <t>Ünnep</t>
  </si>
  <si>
    <t>Kezdő időpont</t>
  </si>
  <si>
    <t>befejező időpont</t>
  </si>
  <si>
    <t>óraszám</t>
  </si>
  <si>
    <t>ÖSSZ</t>
  </si>
  <si>
    <t>Projektre fordított munkaidő-nyilvántartás</t>
  </si>
  <si>
    <t xml:space="preserve">Munkáltató: </t>
  </si>
  <si>
    <t xml:space="preserve">Semmelweis Egyetem </t>
  </si>
  <si>
    <t>Név:</t>
  </si>
  <si>
    <t>Munkakör:</t>
  </si>
  <si>
    <t>Feladat leírás:</t>
  </si>
  <si>
    <t>Év/hónap:</t>
  </si>
  <si>
    <t>Teljesített óraszám</t>
  </si>
  <si>
    <t>Dátum</t>
  </si>
  <si>
    <t>Munkaszerződés alapján</t>
  </si>
  <si>
    <t>Munkaóra összesen</t>
  </si>
  <si>
    <t>végzett feladatok</t>
  </si>
  <si>
    <t>projektben végzett feladatok</t>
  </si>
  <si>
    <t>munkavállaló</t>
  </si>
  <si>
    <t>szakmai vezető</t>
  </si>
  <si>
    <t>munkáltatói jogkör gyakorlója</t>
  </si>
  <si>
    <t>KSZ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</si>
  <si>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</si>
  <si>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</si>
  <si>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</si>
  <si>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</si>
  <si>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</si>
  <si>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</si>
  <si>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</si>
  <si>
    <t>Projekt azonosítószáma: EFOP_PLUSZ-3.1.3/TEF-25-2026-00080</t>
  </si>
  <si>
    <t xml:space="preserve">Budapest, 2026. </t>
  </si>
  <si>
    <t>EFOP_PLUSZ-3.1.3/TEF-25-2026-00080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</si>
</sst>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20" fontId="2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20" fontId="0" fillId="0" borderId="4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8" fillId="0" borderId="0" xfId="0" applyFont="1"/>
    <xf numFmtId="0" fontId="0" fillId="0" borderId="17" xfId="0" applyBorder="1"/>
    <xf numFmtId="0" fontId="0" fillId="0" borderId="18" xfId="0" applyBorder="1"/>
    <xf numFmtId="0" fontId="6" fillId="0" borderId="17" xfId="0" applyFont="1" applyBorder="1"/>
    <xf numFmtId="0" fontId="0" fillId="0" borderId="6" xfId="0" applyBorder="1"/>
    <xf numFmtId="0" fontId="8" fillId="0" borderId="19" xfId="0" applyFont="1" applyBorder="1"/>
    <xf numFmtId="0" fontId="8" fillId="0" borderId="6" xfId="0" applyFont="1" applyBorder="1"/>
    <xf numFmtId="0" fontId="9" fillId="0" borderId="6" xfId="0" applyFont="1" applyBorder="1"/>
    <xf numFmtId="1" fontId="8" fillId="0" borderId="6" xfId="0" applyNumberFormat="1" applyFont="1" applyBorder="1"/>
    <xf numFmtId="164" fontId="8" fillId="0" borderId="6" xfId="0" applyNumberFormat="1" applyFont="1" applyBorder="1"/>
    <xf numFmtId="0" fontId="8" fillId="0" borderId="20" xfId="0" applyFont="1" applyBorder="1"/>
    <xf numFmtId="20" fontId="0" fillId="0" borderId="2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19" xfId="0" applyBorder="1"/>
    <xf numFmtId="1" fontId="0" fillId="0" borderId="6" xfId="0" applyNumberFormat="1" applyBorder="1"/>
    <xf numFmtId="164" fontId="0" fillId="0" borderId="6" xfId="0" applyNumberFormat="1" applyBorder="1"/>
    <xf numFmtId="0" fontId="0" fillId="0" borderId="20" xfId="0" applyBorder="1"/>
    <xf numFmtId="0" fontId="10" fillId="0" borderId="6" xfId="0" applyFont="1" applyBorder="1" applyAlignment="1">
      <alignment horizontal="left" vertical="top"/>
    </xf>
    <xf numFmtId="0" fontId="10" fillId="0" borderId="18" xfId="0" applyFont="1" applyBorder="1"/>
    <xf numFmtId="0" fontId="10" fillId="0" borderId="17" xfId="0" applyFont="1" applyBorder="1" applyAlignment="1">
      <alignment horizontal="center"/>
    </xf>
    <xf numFmtId="20" fontId="2" fillId="0" borderId="12" xfId="0" applyNumberFormat="1" applyFont="1" applyBorder="1" applyAlignment="1">
      <alignment horizontal="center" vertical="center" wrapText="1"/>
    </xf>
    <xf numFmtId="20" fontId="0" fillId="0" borderId="12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20" fontId="7" fillId="2" borderId="27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30" xfId="0" applyFont="1" applyBorder="1"/>
    <xf numFmtId="1" fontId="8" fillId="0" borderId="9" xfId="0" applyNumberFormat="1" applyFont="1" applyBorder="1"/>
    <xf numFmtId="164" fontId="8" fillId="0" borderId="31" xfId="0" applyNumberFormat="1" applyFont="1" applyBorder="1"/>
    <xf numFmtId="164" fontId="7" fillId="2" borderId="27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8" fillId="0" borderId="12" xfId="0" applyFont="1" applyBorder="1"/>
    <xf numFmtId="1" fontId="8" fillId="0" borderId="13" xfId="0" applyNumberFormat="1" applyFont="1" applyBorder="1"/>
    <xf numFmtId="0" fontId="8" fillId="0" borderId="37" xfId="0" applyFont="1" applyBorder="1"/>
    <xf numFmtId="164" fontId="8" fillId="0" borderId="26" xfId="0" applyNumberFormat="1" applyFont="1" applyBorder="1"/>
    <xf numFmtId="20" fontId="7" fillId="2" borderId="39" xfId="0" applyNumberFormat="1" applyFont="1" applyFill="1" applyBorder="1" applyAlignment="1">
      <alignment horizontal="center" vertical="center" wrapText="1"/>
    </xf>
    <xf numFmtId="1" fontId="7" fillId="2" borderId="39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/>
    </xf>
    <xf numFmtId="20" fontId="2" fillId="0" borderId="8" xfId="0" applyNumberFormat="1" applyFont="1" applyBorder="1" applyAlignment="1">
      <alignment horizontal="center" vertical="center" wrapText="1"/>
    </xf>
    <xf numFmtId="20" fontId="2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20" fontId="0" fillId="0" borderId="8" xfId="0" applyNumberFormat="1" applyBorder="1" applyAlignment="1">
      <alignment horizontal="center"/>
    </xf>
    <xf numFmtId="20" fontId="2" fillId="4" borderId="4" xfId="0" applyNumberFormat="1" applyFont="1" applyFill="1" applyBorder="1" applyAlignment="1">
      <alignment horizontal="center" vertical="center" wrapText="1"/>
    </xf>
    <xf numFmtId="20" fontId="5" fillId="4" borderId="4" xfId="0" applyNumberFormat="1" applyFont="1" applyFill="1" applyBorder="1" applyAlignment="1">
      <alignment horizontal="center" vertical="center" wrapText="1"/>
    </xf>
    <xf numFmtId="20" fontId="2" fillId="4" borderId="2" xfId="0" applyNumberFormat="1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 wrapText="1"/>
    </xf>
    <xf numFmtId="20" fontId="2" fillId="4" borderId="24" xfId="0" applyNumberFormat="1" applyFont="1" applyFill="1" applyBorder="1" applyAlignment="1">
      <alignment horizontal="center" vertical="center" wrapText="1"/>
    </xf>
    <xf numFmtId="20" fontId="5" fillId="4" borderId="24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 wrapText="1"/>
    </xf>
    <xf numFmtId="20" fontId="2" fillId="4" borderId="10" xfId="0" applyNumberFormat="1" applyFon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/>
    </xf>
    <xf numFmtId="0" fontId="0" fillId="0" borderId="7" xfId="0" applyBorder="1"/>
    <xf numFmtId="20" fontId="0" fillId="0" borderId="1" xfId="0" applyNumberFormat="1" applyBorder="1" applyAlignment="1">
      <alignment horizontal="center"/>
    </xf>
    <xf numFmtId="20" fontId="2" fillId="0" borderId="10" xfId="0" applyNumberFormat="1" applyFont="1" applyBorder="1" applyAlignment="1">
      <alignment horizontal="center" vertical="center" wrapText="1"/>
    </xf>
    <xf numFmtId="20" fontId="5" fillId="4" borderId="10" xfId="0" applyNumberFormat="1" applyFont="1" applyFill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/>
    </xf>
    <xf numFmtId="0" fontId="0" fillId="0" borderId="35" xfId="0" applyBorder="1"/>
    <xf numFmtId="164" fontId="2" fillId="4" borderId="25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0" fillId="4" borderId="24" xfId="0" applyNumberForma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1" xfId="0" applyNumberFormat="1" applyBorder="1"/>
    <xf numFmtId="0" fontId="6" fillId="0" borderId="41" xfId="0" applyFont="1" applyBorder="1"/>
    <xf numFmtId="0" fontId="0" fillId="4" borderId="33" xfId="0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33" xfId="0" applyNumberFormat="1" applyBorder="1"/>
    <xf numFmtId="164" fontId="2" fillId="0" borderId="23" xfId="0" applyNumberFormat="1" applyFont="1" applyBorder="1" applyAlignment="1">
      <alignment horizontal="center" vertical="center" wrapText="1"/>
    </xf>
    <xf numFmtId="20" fontId="0" fillId="0" borderId="22" xfId="0" applyNumberFormat="1" applyBorder="1" applyAlignment="1">
      <alignment horizontal="center"/>
    </xf>
    <xf numFmtId="164" fontId="0" fillId="0" borderId="42" xfId="0" applyNumberFormat="1" applyBorder="1"/>
    <xf numFmtId="164" fontId="2" fillId="0" borderId="26" xfId="0" applyNumberFormat="1" applyFont="1" applyBorder="1" applyAlignment="1">
      <alignment horizontal="center" vertical="center" wrapText="1"/>
    </xf>
    <xf numFmtId="20" fontId="0" fillId="0" borderId="11" xfId="0" applyNumberFormat="1" applyBorder="1" applyAlignment="1">
      <alignment horizontal="center"/>
    </xf>
    <xf numFmtId="164" fontId="0" fillId="0" borderId="38" xfId="0" applyNumberFormat="1" applyBorder="1"/>
    <xf numFmtId="1" fontId="2" fillId="0" borderId="26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0" fillId="0" borderId="38" xfId="0" applyBorder="1"/>
    <xf numFmtId="20" fontId="2" fillId="0" borderId="29" xfId="0" applyNumberFormat="1" applyFont="1" applyBorder="1" applyAlignment="1">
      <alignment horizontal="center" vertical="center" wrapText="1"/>
    </xf>
    <xf numFmtId="20" fontId="2" fillId="4" borderId="29" xfId="0" applyNumberFormat="1" applyFont="1" applyFill="1" applyBorder="1" applyAlignment="1">
      <alignment horizontal="center" vertical="center" wrapText="1"/>
    </xf>
    <xf numFmtId="20" fontId="2" fillId="0" borderId="30" xfId="0" applyNumberFormat="1" applyFont="1" applyBorder="1" applyAlignment="1">
      <alignment horizontal="center" vertic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2" fillId="0" borderId="44" xfId="0" applyNumberFormat="1" applyFont="1" applyBorder="1" applyAlignment="1">
      <alignment horizontal="center" vertical="center" wrapText="1"/>
    </xf>
    <xf numFmtId="20" fontId="2" fillId="0" borderId="37" xfId="0" applyNumberFormat="1" applyFont="1" applyBorder="1" applyAlignment="1">
      <alignment horizontal="center" vertical="center" wrapText="1"/>
    </xf>
    <xf numFmtId="20" fontId="5" fillId="4" borderId="29" xfId="0" applyNumberFormat="1" applyFont="1" applyFill="1" applyBorder="1" applyAlignment="1">
      <alignment horizontal="center" vertical="center" wrapText="1"/>
    </xf>
    <xf numFmtId="20" fontId="7" fillId="2" borderId="45" xfId="0" applyNumberFormat="1" applyFont="1" applyFill="1" applyBorder="1" applyAlignment="1">
      <alignment horizontal="center" vertical="center" wrapText="1"/>
    </xf>
    <xf numFmtId="20" fontId="2" fillId="2" borderId="30" xfId="0" applyNumberFormat="1" applyFont="1" applyFill="1" applyBorder="1" applyAlignment="1">
      <alignment horizontal="center" vertical="center" wrapText="1"/>
    </xf>
    <xf numFmtId="20" fontId="2" fillId="0" borderId="28" xfId="0" applyNumberFormat="1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" fontId="7" fillId="2" borderId="46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" fontId="7" fillId="2" borderId="35" xfId="0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4" borderId="33" xfId="0" applyFont="1" applyFill="1" applyBorder="1"/>
    <xf numFmtId="0" fontId="5" fillId="0" borderId="0" xfId="0" applyFont="1"/>
    <xf numFmtId="0" fontId="2" fillId="4" borderId="33" xfId="0" applyFont="1" applyFill="1" applyBorder="1"/>
    <xf numFmtId="0" fontId="2" fillId="0" borderId="0" xfId="0" applyFont="1"/>
    <xf numFmtId="0" fontId="5" fillId="0" borderId="33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33" xfId="0" applyNumberFormat="1" applyFont="1" applyBorder="1"/>
    <xf numFmtId="20" fontId="2" fillId="2" borderId="29" xfId="0" applyNumberFormat="1" applyFont="1" applyFill="1" applyBorder="1" applyAlignment="1">
      <alignment horizontal="center"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20" fontId="2" fillId="2" borderId="10" xfId="0" applyNumberFormat="1" applyFont="1" applyFill="1" applyBorder="1" applyAlignment="1">
      <alignment horizontal="center" vertical="center" wrapText="1"/>
    </xf>
    <xf numFmtId="20" fontId="2" fillId="2" borderId="24" xfId="0" applyNumberFormat="1" applyFont="1" applyFill="1" applyBorder="1" applyAlignment="1">
      <alignment horizontal="center" vertical="center" wrapText="1"/>
    </xf>
    <xf numFmtId="0" fontId="0" fillId="2" borderId="32" xfId="0" applyFill="1" applyBorder="1"/>
    <xf numFmtId="20" fontId="2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164" fontId="0" fillId="2" borderId="25" xfId="0" applyNumberFormat="1" applyFill="1" applyBorder="1"/>
    <xf numFmtId="0" fontId="0" fillId="2" borderId="0" xfId="0" applyFill="1"/>
    <xf numFmtId="1" fontId="2" fillId="2" borderId="24" xfId="0" applyNumberFormat="1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0" borderId="11" xfId="0" applyFont="1" applyBorder="1"/>
    <xf numFmtId="20" fontId="2" fillId="2" borderId="1" xfId="0" applyNumberFormat="1" applyFont="1" applyFill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10" xfId="0" applyFill="1" applyBorder="1"/>
    <xf numFmtId="164" fontId="0" fillId="2" borderId="24" xfId="0" applyNumberFormat="1" applyFill="1" applyBorder="1"/>
    <xf numFmtId="164" fontId="7" fillId="2" borderId="50" xfId="0" applyNumberFormat="1" applyFont="1" applyFill="1" applyBorder="1" applyAlignment="1">
      <alignment horizontal="center" vertical="center" wrapText="1"/>
    </xf>
    <xf numFmtId="0" fontId="6" fillId="0" borderId="51" xfId="0" applyFont="1" applyBorder="1"/>
    <xf numFmtId="0" fontId="4" fillId="5" borderId="33" xfId="0" applyFont="1" applyFill="1" applyBorder="1" applyAlignment="1">
      <alignment horizontal="center" vertical="center"/>
    </xf>
    <xf numFmtId="20" fontId="2" fillId="5" borderId="29" xfId="0" applyNumberFormat="1" applyFont="1" applyFill="1" applyBorder="1" applyAlignment="1">
      <alignment horizontal="center" vertical="center" wrapText="1"/>
    </xf>
    <xf numFmtId="20" fontId="0" fillId="5" borderId="4" xfId="0" applyNumberFormat="1" applyFill="1" applyBorder="1" applyAlignment="1">
      <alignment horizontal="center"/>
    </xf>
    <xf numFmtId="164" fontId="2" fillId="5" borderId="24" xfId="0" applyNumberFormat="1" applyFont="1" applyFill="1" applyBorder="1" applyAlignment="1">
      <alignment horizontal="center" vertical="center" wrapText="1"/>
    </xf>
    <xf numFmtId="20" fontId="0" fillId="5" borderId="10" xfId="0" applyNumberFormat="1" applyFill="1" applyBorder="1" applyAlignment="1">
      <alignment horizontal="center"/>
    </xf>
    <xf numFmtId="164" fontId="0" fillId="5" borderId="24" xfId="0" applyNumberFormat="1" applyFill="1" applyBorder="1" applyAlignment="1">
      <alignment horizontal="center"/>
    </xf>
    <xf numFmtId="164" fontId="0" fillId="5" borderId="33" xfId="0" applyNumberFormat="1" applyFill="1" applyBorder="1"/>
    <xf numFmtId="20" fontId="2" fillId="2" borderId="7" xfId="0" applyNumberFormat="1" applyFont="1" applyFill="1" applyBorder="1" applyAlignment="1">
      <alignment horizontal="center" vertical="center" wrapText="1"/>
    </xf>
    <xf numFmtId="20" fontId="2" fillId="2" borderId="31" xfId="0" applyNumberFormat="1" applyFont="1" applyFill="1" applyBorder="1" applyAlignment="1">
      <alignment horizontal="center" vertical="center" wrapText="1"/>
    </xf>
    <xf numFmtId="0" fontId="0" fillId="2" borderId="34" xfId="0" applyFill="1" applyBorder="1"/>
    <xf numFmtId="0" fontId="2" fillId="4" borderId="3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0" fontId="2" fillId="4" borderId="32" xfId="0" applyFont="1" applyFill="1" applyBorder="1"/>
    <xf numFmtId="1" fontId="5" fillId="4" borderId="2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</cellXfs>
  <cellStyles count="2">
    <cellStyle name="Normál" xfId="0" builtinId="0"/>
    <cellStyle name="Normál 2" xfId="1" xr:uid="{97CC2EDF-A29C-4996-AFE2-7154B0928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515490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28D9C0F-06ED-48C6-9743-A88D24AF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FDC0F96-C656-4790-9468-6FE97C37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A184358-8A3E-41A1-852A-0292A5D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498345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7DB4B44-F519-45BD-BEFC-E5258A8F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515490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9C3BEE-7C90-4D89-99AC-034825B6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498345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0C716AF-E636-42A2-85C4-98BE7755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B13036D-12B6-4EF2-B175-1881158E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F989-600F-485A-9149-EB3ED388928C}">
  <sheetPr>
    <pageSetUpPr fitToPage="1"/>
  </sheetPr>
  <dimension ref="A3:H60"/>
  <sheetViews>
    <sheetView tabSelected="1" workbookViewId="0">
      <selection activeCell="K65" sqref="K65"/>
    </sheetView>
  </sheetViews>
  <sheetFormatPr defaultRowHeight="15" x14ac:dyDescent="0.25"/>
  <cols>
    <col min="2" max="2" width="8" bestFit="1" customWidth="1"/>
    <col min="3" max="3" width="19.140625" customWidth="1"/>
    <col min="4" max="4" width="13.5703125" style="4" bestFit="1" customWidth="1"/>
    <col min="5" max="5" width="13.5703125" customWidth="1"/>
    <col min="6" max="6" width="16" bestFit="1" customWidth="1"/>
    <col min="7" max="7" width="11.28515625" style="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H5" s="8"/>
    </row>
    <row r="6" spans="1:8" x14ac:dyDescent="0.25">
      <c r="A6" s="9" t="s">
        <v>32</v>
      </c>
      <c r="H6" s="8"/>
    </row>
    <row r="7" spans="1:8" x14ac:dyDescent="0.25">
      <c r="A7" s="9" t="s">
        <v>9</v>
      </c>
      <c r="C7" t="s">
        <v>10</v>
      </c>
      <c r="H7" s="8"/>
    </row>
    <row r="8" spans="1:8" x14ac:dyDescent="0.25">
      <c r="A8" s="9"/>
      <c r="H8" s="8"/>
    </row>
    <row r="9" spans="1:8" x14ac:dyDescent="0.25">
      <c r="A9" s="9" t="s">
        <v>11</v>
      </c>
      <c r="H9" s="8"/>
    </row>
    <row r="10" spans="1:8" x14ac:dyDescent="0.25">
      <c r="A10" s="9" t="s">
        <v>12</v>
      </c>
      <c r="H10" s="8"/>
    </row>
    <row r="11" spans="1:8" x14ac:dyDescent="0.25">
      <c r="A11" s="9" t="s">
        <v>13</v>
      </c>
      <c r="H11" s="8"/>
    </row>
    <row r="12" spans="1:8" x14ac:dyDescent="0.25">
      <c r="A12" s="9"/>
      <c r="H12" s="8"/>
    </row>
    <row r="13" spans="1:8" x14ac:dyDescent="0.25">
      <c r="A13" s="9"/>
      <c r="H13" s="8"/>
    </row>
    <row r="14" spans="1:8" s="6" customFormat="1" ht="15.75" thickBot="1" x14ac:dyDescent="0.3">
      <c r="A14" s="11" t="s">
        <v>14</v>
      </c>
      <c r="B14" s="12"/>
      <c r="C14" s="13" t="s">
        <v>25</v>
      </c>
      <c r="D14" s="14"/>
      <c r="E14" s="12"/>
      <c r="F14" s="12"/>
      <c r="G14" s="15"/>
      <c r="H14" s="16"/>
    </row>
    <row r="15" spans="1:8" s="6" customFormat="1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s="6" customFormat="1" x14ac:dyDescent="0.25">
      <c r="A16" s="197" t="s">
        <v>16</v>
      </c>
      <c r="B16" s="186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s="6" customFormat="1" x14ac:dyDescent="0.25">
      <c r="A17" s="198"/>
      <c r="B17" s="192" t="s">
        <v>19</v>
      </c>
      <c r="C17" s="193"/>
      <c r="D17" s="194"/>
      <c r="E17" s="195" t="s">
        <v>20</v>
      </c>
      <c r="F17" s="193"/>
      <c r="G17" s="196"/>
      <c r="H17" s="181"/>
    </row>
    <row r="18" spans="1:8" s="6" customFormat="1" ht="15.75" thickBot="1" x14ac:dyDescent="0.3">
      <c r="A18" s="199"/>
      <c r="B18" s="151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2"/>
    </row>
    <row r="19" spans="1:8" s="141" customFormat="1" x14ac:dyDescent="0.25">
      <c r="A19" s="144">
        <v>1</v>
      </c>
      <c r="B19" s="152">
        <v>0.33333333333333298</v>
      </c>
      <c r="C19" s="137">
        <v>0.6875</v>
      </c>
      <c r="D19" s="72">
        <v>8.5</v>
      </c>
      <c r="E19" s="138"/>
      <c r="F19" s="139"/>
      <c r="G19" s="140"/>
      <c r="H19" s="136">
        <v>8.5</v>
      </c>
    </row>
    <row r="20" spans="1:8" x14ac:dyDescent="0.25">
      <c r="A20" s="145">
        <v>2</v>
      </c>
      <c r="B20" s="61">
        <v>0.33333333333333298</v>
      </c>
      <c r="C20" s="3">
        <v>0.6875</v>
      </c>
      <c r="D20" s="73">
        <v>8.5</v>
      </c>
      <c r="E20" s="58"/>
      <c r="F20" s="3"/>
      <c r="G20" s="18"/>
      <c r="H20" s="83">
        <v>8.5</v>
      </c>
    </row>
    <row r="21" spans="1:8" x14ac:dyDescent="0.25">
      <c r="A21" s="145">
        <v>3</v>
      </c>
      <c r="B21" s="61">
        <v>0.33333333333333298</v>
      </c>
      <c r="C21" s="3">
        <v>0.6875</v>
      </c>
      <c r="D21" s="73">
        <v>8.5</v>
      </c>
      <c r="E21" s="58"/>
      <c r="F21" s="3"/>
      <c r="G21" s="18"/>
      <c r="H21" s="83">
        <v>8.5</v>
      </c>
    </row>
    <row r="22" spans="1:8" x14ac:dyDescent="0.25">
      <c r="A22" s="145">
        <v>4</v>
      </c>
      <c r="B22" s="61">
        <v>0.33333333333333298</v>
      </c>
      <c r="C22" s="3">
        <v>0.6875</v>
      </c>
      <c r="D22" s="73">
        <v>8.5</v>
      </c>
      <c r="E22" s="58"/>
      <c r="F22" s="3"/>
      <c r="G22" s="18"/>
      <c r="H22" s="83">
        <v>8.5</v>
      </c>
    </row>
    <row r="23" spans="1:8" x14ac:dyDescent="0.25">
      <c r="A23" s="145">
        <v>5</v>
      </c>
      <c r="B23" s="61">
        <v>0.33333333333333331</v>
      </c>
      <c r="C23" s="3">
        <v>0.58333333333333337</v>
      </c>
      <c r="D23" s="73">
        <v>6</v>
      </c>
      <c r="E23" s="58"/>
      <c r="F23" s="3"/>
      <c r="G23" s="18"/>
      <c r="H23" s="83">
        <v>6</v>
      </c>
    </row>
    <row r="24" spans="1:8" x14ac:dyDescent="0.25">
      <c r="A24" s="146">
        <v>6</v>
      </c>
      <c r="B24" s="57"/>
      <c r="C24" s="50"/>
      <c r="D24" s="66"/>
      <c r="E24" s="57"/>
      <c r="F24" s="50"/>
      <c r="G24" s="53"/>
      <c r="H24" s="79"/>
    </row>
    <row r="25" spans="1:8" x14ac:dyDescent="0.25">
      <c r="A25" s="147">
        <v>7</v>
      </c>
      <c r="B25" s="57"/>
      <c r="C25" s="50"/>
      <c r="D25" s="53"/>
      <c r="E25" s="57"/>
      <c r="F25" s="50"/>
      <c r="G25" s="54"/>
      <c r="H25" s="122"/>
    </row>
    <row r="26" spans="1:8" x14ac:dyDescent="0.25">
      <c r="A26" s="145">
        <v>8</v>
      </c>
      <c r="B26" s="134">
        <v>0.33333333333333298</v>
      </c>
      <c r="C26" s="132">
        <v>0.6875</v>
      </c>
      <c r="D26" s="73">
        <v>8.5</v>
      </c>
      <c r="E26" s="155"/>
      <c r="F26" s="154"/>
      <c r="G26" s="156"/>
      <c r="H26" s="143">
        <v>8.5</v>
      </c>
    </row>
    <row r="27" spans="1:8" s="123" customFormat="1" x14ac:dyDescent="0.25">
      <c r="A27" s="145">
        <v>9</v>
      </c>
      <c r="B27" s="61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25">
      <c r="A28" s="145">
        <v>10</v>
      </c>
      <c r="B28" s="61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25">
      <c r="A29" s="145">
        <v>11</v>
      </c>
      <c r="B29" s="61">
        <v>0.33333333333333298</v>
      </c>
      <c r="C29" s="3">
        <v>0.6875</v>
      </c>
      <c r="D29" s="73">
        <v>8.5</v>
      </c>
      <c r="E29" s="58"/>
      <c r="F29" s="3"/>
      <c r="G29" s="18"/>
      <c r="H29" s="83">
        <v>8.5</v>
      </c>
    </row>
    <row r="30" spans="1:8" s="141" customFormat="1" x14ac:dyDescent="0.25">
      <c r="A30" s="148">
        <v>12</v>
      </c>
      <c r="B30" s="61">
        <v>0.33333333333333331</v>
      </c>
      <c r="C30" s="3">
        <v>0.58333333333333337</v>
      </c>
      <c r="D30" s="73">
        <v>6</v>
      </c>
      <c r="E30" s="58"/>
      <c r="F30" s="3"/>
      <c r="G30" s="18"/>
      <c r="H30" s="83">
        <v>6</v>
      </c>
    </row>
    <row r="31" spans="1:8" x14ac:dyDescent="0.25">
      <c r="A31" s="146">
        <v>13</v>
      </c>
      <c r="B31" s="57"/>
      <c r="C31" s="50"/>
      <c r="D31" s="66"/>
      <c r="E31" s="57"/>
      <c r="F31" s="50"/>
      <c r="G31" s="53"/>
      <c r="H31" s="79"/>
    </row>
    <row r="32" spans="1:8" x14ac:dyDescent="0.25">
      <c r="A32" s="146">
        <v>14</v>
      </c>
      <c r="B32" s="57"/>
      <c r="C32" s="50"/>
      <c r="D32" s="66"/>
      <c r="E32" s="57"/>
      <c r="F32" s="50"/>
      <c r="G32" s="53"/>
      <c r="H32" s="79"/>
    </row>
    <row r="33" spans="1:8" x14ac:dyDescent="0.25">
      <c r="A33" s="145">
        <v>15</v>
      </c>
      <c r="B33" s="134">
        <v>0.33333333333333298</v>
      </c>
      <c r="C33" s="132">
        <v>0.6875</v>
      </c>
      <c r="D33" s="73">
        <v>8.5</v>
      </c>
      <c r="E33" s="155"/>
      <c r="F33" s="154"/>
      <c r="G33" s="156"/>
      <c r="H33" s="143">
        <v>8.5</v>
      </c>
    </row>
    <row r="34" spans="1:8" x14ac:dyDescent="0.25">
      <c r="A34" s="145">
        <v>16</v>
      </c>
      <c r="B34" s="61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25">
      <c r="A35" s="145">
        <v>17</v>
      </c>
      <c r="B35" s="61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25">
      <c r="A36" s="145">
        <v>18</v>
      </c>
      <c r="B36" s="61">
        <v>0.33333333333333298</v>
      </c>
      <c r="C36" s="3">
        <v>0.6875</v>
      </c>
      <c r="D36" s="73">
        <v>8.5</v>
      </c>
      <c r="E36" s="58"/>
      <c r="F36" s="3"/>
      <c r="G36" s="18"/>
      <c r="H36" s="83">
        <v>8.5</v>
      </c>
    </row>
    <row r="37" spans="1:8" x14ac:dyDescent="0.25">
      <c r="A37" s="145">
        <v>19</v>
      </c>
      <c r="B37" s="61">
        <v>0.33333333333333331</v>
      </c>
      <c r="C37" s="3">
        <v>0.58333333333333337</v>
      </c>
      <c r="D37" s="73">
        <v>6</v>
      </c>
      <c r="E37" s="58"/>
      <c r="F37" s="3"/>
      <c r="G37" s="18"/>
      <c r="H37" s="83">
        <v>6</v>
      </c>
    </row>
    <row r="38" spans="1:8" x14ac:dyDescent="0.25">
      <c r="A38" s="146">
        <v>20</v>
      </c>
      <c r="B38" s="57"/>
      <c r="C38" s="50"/>
      <c r="D38" s="66"/>
      <c r="E38" s="57"/>
      <c r="F38" s="50"/>
      <c r="G38" s="53"/>
      <c r="H38" s="79"/>
    </row>
    <row r="39" spans="1:8" ht="15.75" thickBot="1" x14ac:dyDescent="0.3">
      <c r="A39" s="146">
        <v>21</v>
      </c>
      <c r="B39" s="57"/>
      <c r="C39" s="50"/>
      <c r="D39" s="66"/>
      <c r="E39" s="57"/>
      <c r="F39" s="50"/>
      <c r="G39" s="53"/>
      <c r="H39" s="79"/>
    </row>
    <row r="40" spans="1:8" x14ac:dyDescent="0.25">
      <c r="A40" s="145">
        <v>22</v>
      </c>
      <c r="B40" s="152">
        <v>0.33333333333333298</v>
      </c>
      <c r="C40" s="137">
        <v>0.6875</v>
      </c>
      <c r="D40" s="72">
        <v>8.5</v>
      </c>
      <c r="E40" s="138"/>
      <c r="F40" s="139"/>
      <c r="G40" s="140"/>
      <c r="H40" s="136">
        <v>8.5</v>
      </c>
    </row>
    <row r="41" spans="1:8" x14ac:dyDescent="0.25">
      <c r="A41" s="145">
        <v>23</v>
      </c>
      <c r="B41" s="61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25">
      <c r="A42" s="145">
        <v>24</v>
      </c>
      <c r="B42" s="61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25">
      <c r="A43" s="145">
        <v>25</v>
      </c>
      <c r="B43" s="61">
        <v>0.33333333333333298</v>
      </c>
      <c r="C43" s="3">
        <v>0.6875</v>
      </c>
      <c r="D43" s="73">
        <v>8.5</v>
      </c>
      <c r="E43" s="58"/>
      <c r="F43" s="3"/>
      <c r="G43" s="18"/>
      <c r="H43" s="83">
        <v>8.5</v>
      </c>
    </row>
    <row r="44" spans="1:8" x14ac:dyDescent="0.25">
      <c r="A44" s="145">
        <v>26</v>
      </c>
      <c r="B44" s="61">
        <v>0.33333333333333331</v>
      </c>
      <c r="C44" s="3">
        <v>0.58333333333333337</v>
      </c>
      <c r="D44" s="73">
        <v>6</v>
      </c>
      <c r="E44" s="58"/>
      <c r="F44" s="3"/>
      <c r="G44" s="18"/>
      <c r="H44" s="83">
        <v>6</v>
      </c>
    </row>
    <row r="45" spans="1:8" x14ac:dyDescent="0.25">
      <c r="A45" s="149">
        <v>27</v>
      </c>
      <c r="B45" s="57"/>
      <c r="C45" s="50"/>
      <c r="D45" s="66"/>
      <c r="E45" s="57"/>
      <c r="F45" s="50"/>
      <c r="G45" s="54"/>
      <c r="H45" s="79"/>
    </row>
    <row r="46" spans="1:8" ht="15.75" thickBot="1" x14ac:dyDescent="0.3">
      <c r="A46" s="149">
        <v>28</v>
      </c>
      <c r="B46" s="57"/>
      <c r="C46" s="50"/>
      <c r="D46" s="66"/>
      <c r="E46" s="57"/>
      <c r="F46" s="50"/>
      <c r="G46" s="54"/>
      <c r="H46" s="79"/>
    </row>
    <row r="47" spans="1:8" x14ac:dyDescent="0.25">
      <c r="A47" s="145">
        <v>29</v>
      </c>
      <c r="B47" s="152">
        <v>0.33333333333333298</v>
      </c>
      <c r="C47" s="137">
        <v>0.6875</v>
      </c>
      <c r="D47" s="72">
        <v>8.5</v>
      </c>
      <c r="E47" s="138"/>
      <c r="F47" s="139"/>
      <c r="G47" s="140"/>
      <c r="H47" s="136">
        <v>8.5</v>
      </c>
    </row>
    <row r="48" spans="1:8" x14ac:dyDescent="0.25">
      <c r="A48" s="145">
        <v>30</v>
      </c>
      <c r="B48" s="61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.75" thickBot="1" x14ac:dyDescent="0.3">
      <c r="A49" s="150"/>
      <c r="B49" s="153"/>
      <c r="C49" s="46"/>
      <c r="D49" s="69"/>
      <c r="E49" s="63"/>
      <c r="F49" s="49"/>
      <c r="G49" s="75"/>
      <c r="H49" s="82"/>
    </row>
    <row r="50" spans="1:8" s="2" customFormat="1" ht="15.75" thickBot="1" x14ac:dyDescent="0.3">
      <c r="A50" s="107" t="s">
        <v>7</v>
      </c>
      <c r="B50" s="96"/>
      <c r="C50" s="42"/>
      <c r="D50" s="43">
        <f>SUM(D20:D49)</f>
        <v>168.5</v>
      </c>
      <c r="E50" s="42"/>
      <c r="F50" s="42"/>
      <c r="G50" s="74">
        <f t="shared" ref="G50" si="0">SUM(G19:G49)</f>
        <v>0</v>
      </c>
      <c r="H50" s="78"/>
    </row>
    <row r="51" spans="1:8" x14ac:dyDescent="0.25">
      <c r="A51" s="7"/>
      <c r="H51" s="8"/>
    </row>
    <row r="52" spans="1:8" x14ac:dyDescent="0.25">
      <c r="A52" s="7" t="s">
        <v>33</v>
      </c>
      <c r="H52" s="8"/>
    </row>
    <row r="53" spans="1:8" x14ac:dyDescent="0.25">
      <c r="A53" s="7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H56" s="8"/>
    </row>
    <row r="57" spans="1:8" x14ac:dyDescent="0.25">
      <c r="A57" s="7"/>
      <c r="H57" s="8"/>
    </row>
    <row r="58" spans="1:8" x14ac:dyDescent="0.25">
      <c r="A58" s="7"/>
      <c r="H58" s="8"/>
    </row>
    <row r="59" spans="1:8" x14ac:dyDescent="0.25">
      <c r="A59" s="7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H16:H18"/>
    <mergeCell ref="A15:H15"/>
    <mergeCell ref="B16:D16"/>
    <mergeCell ref="E16:G16"/>
    <mergeCell ref="B17:D17"/>
    <mergeCell ref="E17:G17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F3F9-E3B6-4264-9E83-BF8156E3C60B}">
  <sheetPr>
    <pageSetUpPr fitToPage="1"/>
  </sheetPr>
  <dimension ref="A3:H60"/>
  <sheetViews>
    <sheetView topLeftCell="A33"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4" width="13.5703125" style="4" bestFit="1" customWidth="1"/>
    <col min="5" max="5" width="13.5703125" bestFit="1" customWidth="1"/>
    <col min="6" max="6" width="16" bestFit="1" customWidth="1"/>
    <col min="7" max="7" width="16.7109375" style="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H5" s="8"/>
    </row>
    <row r="6" spans="1:8" x14ac:dyDescent="0.25">
      <c r="A6" s="9" t="s">
        <v>32</v>
      </c>
      <c r="H6" s="8"/>
    </row>
    <row r="7" spans="1:8" x14ac:dyDescent="0.25">
      <c r="A7" s="9" t="s">
        <v>9</v>
      </c>
      <c r="C7" t="s">
        <v>10</v>
      </c>
      <c r="H7" s="8"/>
    </row>
    <row r="8" spans="1:8" x14ac:dyDescent="0.25">
      <c r="A8" s="9"/>
      <c r="H8" s="8"/>
    </row>
    <row r="9" spans="1:8" x14ac:dyDescent="0.25">
      <c r="A9" s="9" t="s">
        <v>11</v>
      </c>
      <c r="H9" s="8"/>
    </row>
    <row r="10" spans="1:8" x14ac:dyDescent="0.25">
      <c r="A10" s="9" t="s">
        <v>12</v>
      </c>
      <c r="H10" s="8"/>
    </row>
    <row r="11" spans="1:8" x14ac:dyDescent="0.25">
      <c r="A11" s="9" t="s">
        <v>13</v>
      </c>
      <c r="H11" s="8"/>
    </row>
    <row r="12" spans="1:8" x14ac:dyDescent="0.25">
      <c r="A12" s="9"/>
      <c r="H12" s="8"/>
    </row>
    <row r="13" spans="1:8" x14ac:dyDescent="0.25">
      <c r="A13" s="9"/>
      <c r="H13" s="8"/>
    </row>
    <row r="14" spans="1:8" s="6" customFormat="1" ht="15.75" thickBot="1" x14ac:dyDescent="0.3">
      <c r="A14" s="11" t="s">
        <v>14</v>
      </c>
      <c r="B14" s="12"/>
      <c r="C14" s="13" t="s">
        <v>26</v>
      </c>
      <c r="D14" s="14"/>
      <c r="E14" s="12"/>
      <c r="F14" s="12"/>
      <c r="G14" s="15"/>
      <c r="H14" s="16"/>
    </row>
    <row r="15" spans="1:8" s="6" customFormat="1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s="6" customFormat="1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s="6" customFormat="1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8" s="6" customFormat="1" ht="15.75" thickBot="1" x14ac:dyDescent="0.3">
      <c r="A18" s="202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200"/>
    </row>
    <row r="19" spans="1:8" x14ac:dyDescent="0.25">
      <c r="A19" s="108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0" si="0">D19+G19</f>
        <v>8.5</v>
      </c>
    </row>
    <row r="20" spans="1:8" x14ac:dyDescent="0.25">
      <c r="A20" s="104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25">
      <c r="A21" s="104">
        <v>3</v>
      </c>
      <c r="B21" s="93">
        <v>0.33333333333333331</v>
      </c>
      <c r="C21" s="3">
        <v>0.58333333333333337</v>
      </c>
      <c r="D21" s="73">
        <v>6</v>
      </c>
      <c r="E21" s="58"/>
      <c r="F21" s="3"/>
      <c r="G21" s="18"/>
      <c r="H21" s="83">
        <v>6</v>
      </c>
    </row>
    <row r="22" spans="1:8" x14ac:dyDescent="0.25">
      <c r="A22" s="105">
        <v>4</v>
      </c>
      <c r="B22" s="94"/>
      <c r="C22" s="50"/>
      <c r="D22" s="66"/>
      <c r="E22" s="57"/>
      <c r="F22" s="50"/>
      <c r="G22" s="53"/>
      <c r="H22" s="79"/>
    </row>
    <row r="23" spans="1:8" x14ac:dyDescent="0.25">
      <c r="A23" s="105">
        <v>5</v>
      </c>
      <c r="B23" s="94"/>
      <c r="C23" s="50"/>
      <c r="D23" s="66"/>
      <c r="E23" s="57"/>
      <c r="F23" s="50"/>
      <c r="G23" s="53"/>
      <c r="H23" s="79"/>
    </row>
    <row r="24" spans="1:8" x14ac:dyDescent="0.25">
      <c r="A24" s="104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v>8.5</v>
      </c>
    </row>
    <row r="25" spans="1:8" x14ac:dyDescent="0.25">
      <c r="A25" s="104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v>8.5</v>
      </c>
    </row>
    <row r="26" spans="1:8" x14ac:dyDescent="0.25">
      <c r="A26" s="104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25">
      <c r="A27" s="104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25">
      <c r="A28" s="104">
        <v>10</v>
      </c>
      <c r="B28" s="93">
        <v>0.33333333333333331</v>
      </c>
      <c r="C28" s="3">
        <v>0.58333333333333337</v>
      </c>
      <c r="D28" s="73">
        <v>6</v>
      </c>
      <c r="E28" s="58"/>
      <c r="F28" s="3"/>
      <c r="G28" s="18"/>
      <c r="H28" s="83">
        <v>6</v>
      </c>
    </row>
    <row r="29" spans="1:8" x14ac:dyDescent="0.25">
      <c r="A29" s="105">
        <v>11</v>
      </c>
      <c r="B29" s="94"/>
      <c r="C29" s="50"/>
      <c r="D29" s="66"/>
      <c r="E29" s="57"/>
      <c r="F29" s="50"/>
      <c r="G29" s="53"/>
      <c r="H29" s="79"/>
    </row>
    <row r="30" spans="1:8" x14ac:dyDescent="0.25">
      <c r="A30" s="105">
        <v>12</v>
      </c>
      <c r="B30" s="94"/>
      <c r="C30" s="50"/>
      <c r="D30" s="66"/>
      <c r="E30" s="57"/>
      <c r="F30" s="50"/>
      <c r="G30" s="54"/>
      <c r="H30" s="79"/>
    </row>
    <row r="31" spans="1:8" x14ac:dyDescent="0.25">
      <c r="A31" s="104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v>8.5</v>
      </c>
    </row>
    <row r="32" spans="1:8" x14ac:dyDescent="0.25">
      <c r="A32" s="104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25">
      <c r="A33" s="104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25">
      <c r="A34" s="104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25">
      <c r="A35" s="104">
        <v>17</v>
      </c>
      <c r="B35" s="93">
        <v>0.33333333333333331</v>
      </c>
      <c r="C35" s="3">
        <v>0.58333333333333337</v>
      </c>
      <c r="D35" s="73">
        <v>6</v>
      </c>
      <c r="E35" s="58"/>
      <c r="F35" s="3"/>
      <c r="G35" s="18"/>
      <c r="H35" s="83">
        <v>6</v>
      </c>
    </row>
    <row r="36" spans="1:8" x14ac:dyDescent="0.25">
      <c r="A36" s="105">
        <v>18</v>
      </c>
      <c r="B36" s="94"/>
      <c r="C36" s="50"/>
      <c r="D36" s="66"/>
      <c r="E36" s="57"/>
      <c r="F36" s="50"/>
      <c r="G36" s="53"/>
      <c r="H36" s="79"/>
    </row>
    <row r="37" spans="1:8" x14ac:dyDescent="0.25">
      <c r="A37" s="110">
        <v>19</v>
      </c>
      <c r="B37" s="103"/>
      <c r="C37" s="50"/>
      <c r="D37" s="71"/>
      <c r="E37" s="57"/>
      <c r="F37" s="50"/>
      <c r="G37" s="53"/>
      <c r="H37" s="79"/>
    </row>
    <row r="38" spans="1:8" x14ac:dyDescent="0.25">
      <c r="A38" s="104">
        <v>20</v>
      </c>
      <c r="B38" s="93">
        <v>0.33333333333333298</v>
      </c>
      <c r="C38" s="3">
        <v>0.6875</v>
      </c>
      <c r="D38" s="73">
        <v>8.5</v>
      </c>
      <c r="E38" s="58"/>
      <c r="F38" s="3"/>
      <c r="G38" s="18"/>
      <c r="H38" s="83">
        <v>8.5</v>
      </c>
    </row>
    <row r="39" spans="1:8" x14ac:dyDescent="0.25">
      <c r="A39" s="104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25">
      <c r="A40" s="104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25">
      <c r="A41" s="104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25">
      <c r="A42" s="104">
        <v>24</v>
      </c>
      <c r="B42" s="93">
        <v>0.33333333333333331</v>
      </c>
      <c r="C42" s="3">
        <v>0.58333333333333337</v>
      </c>
      <c r="D42" s="73">
        <v>6</v>
      </c>
      <c r="E42" s="58"/>
      <c r="F42" s="3"/>
      <c r="G42" s="18"/>
      <c r="H42" s="83">
        <v>6</v>
      </c>
    </row>
    <row r="43" spans="1:8" x14ac:dyDescent="0.25">
      <c r="A43" s="105">
        <v>25</v>
      </c>
      <c r="B43" s="94"/>
      <c r="C43" s="50"/>
      <c r="D43" s="66"/>
      <c r="E43" s="57"/>
      <c r="F43" s="50"/>
      <c r="G43" s="54"/>
      <c r="H43" s="79"/>
    </row>
    <row r="44" spans="1:8" x14ac:dyDescent="0.25">
      <c r="A44" s="105">
        <v>26</v>
      </c>
      <c r="B44" s="94"/>
      <c r="C44" s="50"/>
      <c r="D44" s="66"/>
      <c r="E44" s="57"/>
      <c r="F44" s="50"/>
      <c r="G44" s="54"/>
      <c r="H44" s="79"/>
    </row>
    <row r="45" spans="1:8" x14ac:dyDescent="0.25">
      <c r="A45" s="109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v>8.5</v>
      </c>
    </row>
    <row r="46" spans="1:8" x14ac:dyDescent="0.25">
      <c r="A46" s="109">
        <v>28</v>
      </c>
      <c r="B46" s="93">
        <v>0.33333333333333298</v>
      </c>
      <c r="C46" s="3">
        <v>0.6875</v>
      </c>
      <c r="D46" s="73">
        <v>8.5</v>
      </c>
      <c r="E46" s="58"/>
      <c r="F46" s="3"/>
      <c r="G46" s="18"/>
      <c r="H46" s="83">
        <v>8.5</v>
      </c>
    </row>
    <row r="47" spans="1:8" x14ac:dyDescent="0.25">
      <c r="A47" s="104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v>8.5</v>
      </c>
    </row>
    <row r="48" spans="1:8" x14ac:dyDescent="0.25">
      <c r="A48" s="104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.75" thickBot="1" x14ac:dyDescent="0.3">
      <c r="A49" s="116">
        <v>31</v>
      </c>
      <c r="B49" s="93">
        <v>0.33333333333333331</v>
      </c>
      <c r="C49" s="3">
        <v>0.58333333333333337</v>
      </c>
      <c r="D49" s="73">
        <v>6</v>
      </c>
      <c r="E49" s="58"/>
      <c r="F49" s="3"/>
      <c r="G49" s="18"/>
      <c r="H49" s="83">
        <v>6</v>
      </c>
    </row>
    <row r="50" spans="1:8" s="2" customFormat="1" ht="15.75" thickBot="1" x14ac:dyDescent="0.3">
      <c r="A50" s="113" t="s">
        <v>7</v>
      </c>
      <c r="B50" s="100"/>
      <c r="C50" s="30"/>
      <c r="D50" s="31">
        <f>SUM(D19:D49)</f>
        <v>183</v>
      </c>
      <c r="E50" s="30"/>
      <c r="F50" s="30"/>
      <c r="G50" s="157">
        <f>SUM(G19:G49)</f>
        <v>0</v>
      </c>
      <c r="H50" s="158"/>
    </row>
    <row r="51" spans="1:8" x14ac:dyDescent="0.25">
      <c r="A51" s="7"/>
      <c r="H51" s="8"/>
    </row>
    <row r="52" spans="1:8" x14ac:dyDescent="0.25">
      <c r="A52" s="7" t="s">
        <v>33</v>
      </c>
      <c r="H52" s="8"/>
    </row>
    <row r="53" spans="1:8" x14ac:dyDescent="0.25">
      <c r="A53" s="7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H56" s="8"/>
    </row>
    <row r="57" spans="1:8" x14ac:dyDescent="0.25">
      <c r="A57" s="7"/>
      <c r="H57" s="8"/>
    </row>
    <row r="58" spans="1:8" x14ac:dyDescent="0.25">
      <c r="A58" s="7"/>
      <c r="H58" s="8"/>
    </row>
    <row r="59" spans="1:8" x14ac:dyDescent="0.25">
      <c r="A59" s="7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H16:H18"/>
    <mergeCell ref="A15:H15"/>
    <mergeCell ref="B16:D16"/>
    <mergeCell ref="E16:G16"/>
    <mergeCell ref="B17:D17"/>
    <mergeCell ref="E17:G17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DD6F-2F49-48DE-8C39-5EAB0B736F2C}">
  <sheetPr>
    <pageSetUpPr fitToPage="1"/>
  </sheetPr>
  <dimension ref="A3:H60"/>
  <sheetViews>
    <sheetView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5" width="13.5703125" bestFit="1" customWidth="1"/>
    <col min="6" max="6" width="16" bestFit="1" customWidth="1"/>
    <col min="7" max="7" width="16.710937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D5" s="4"/>
      <c r="G5" s="5"/>
      <c r="H5" s="8"/>
    </row>
    <row r="6" spans="1:8" x14ac:dyDescent="0.25">
      <c r="A6" s="9" t="s">
        <v>32</v>
      </c>
      <c r="D6" s="4"/>
      <c r="G6" s="5"/>
      <c r="H6" s="8"/>
    </row>
    <row r="7" spans="1:8" x14ac:dyDescent="0.25">
      <c r="A7" s="9" t="s">
        <v>9</v>
      </c>
      <c r="C7" t="s">
        <v>10</v>
      </c>
      <c r="D7" s="4"/>
      <c r="G7" s="5"/>
      <c r="H7" s="8"/>
    </row>
    <row r="8" spans="1:8" x14ac:dyDescent="0.25">
      <c r="A8" s="9"/>
      <c r="D8" s="4"/>
      <c r="G8" s="5"/>
      <c r="H8" s="8"/>
    </row>
    <row r="9" spans="1:8" x14ac:dyDescent="0.25">
      <c r="A9" s="9" t="s">
        <v>11</v>
      </c>
      <c r="D9" s="4"/>
      <c r="G9" s="5"/>
      <c r="H9" s="8"/>
    </row>
    <row r="10" spans="1:8" x14ac:dyDescent="0.25">
      <c r="A10" s="9" t="s">
        <v>12</v>
      </c>
      <c r="D10" s="4"/>
      <c r="G10" s="5"/>
      <c r="H10" s="8"/>
    </row>
    <row r="11" spans="1:8" x14ac:dyDescent="0.25">
      <c r="A11" s="9" t="s">
        <v>13</v>
      </c>
      <c r="D11" s="4"/>
      <c r="G11" s="5"/>
      <c r="H11" s="8"/>
    </row>
    <row r="12" spans="1:8" x14ac:dyDescent="0.25">
      <c r="A12" s="9"/>
      <c r="D12" s="4"/>
      <c r="G12" s="5"/>
      <c r="H12" s="8"/>
    </row>
    <row r="13" spans="1:8" x14ac:dyDescent="0.25">
      <c r="A13" s="9"/>
      <c r="D13" s="4"/>
      <c r="G13" s="5"/>
      <c r="H13" s="8"/>
    </row>
    <row r="14" spans="1:8" ht="15.75" thickBot="1" x14ac:dyDescent="0.3">
      <c r="A14" s="11" t="s">
        <v>14</v>
      </c>
      <c r="B14" s="12"/>
      <c r="C14" s="13" t="s">
        <v>27</v>
      </c>
      <c r="D14" s="14"/>
      <c r="E14" s="12"/>
      <c r="F14" s="12"/>
      <c r="G14" s="15"/>
      <c r="H14" s="16"/>
    </row>
    <row r="15" spans="1:8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8" x14ac:dyDescent="0.25">
      <c r="A18" s="199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2"/>
    </row>
    <row r="19" spans="1:8" x14ac:dyDescent="0.25">
      <c r="A19" s="110">
        <v>1</v>
      </c>
      <c r="B19" s="94"/>
      <c r="C19" s="50"/>
      <c r="D19" s="66"/>
      <c r="E19" s="57"/>
      <c r="F19" s="50"/>
      <c r="G19" s="54"/>
      <c r="H19" s="79"/>
    </row>
    <row r="20" spans="1:8" x14ac:dyDescent="0.25">
      <c r="A20" s="110">
        <v>2</v>
      </c>
      <c r="B20" s="94"/>
      <c r="C20" s="50"/>
      <c r="D20" s="66"/>
      <c r="E20" s="57"/>
      <c r="F20" s="50"/>
      <c r="G20" s="54"/>
      <c r="H20" s="79"/>
    </row>
    <row r="21" spans="1:8" s="141" customFormat="1" x14ac:dyDescent="0.25">
      <c r="A21" s="118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ref="H21" si="0">D21+G21</f>
        <v>8.5</v>
      </c>
    </row>
    <row r="22" spans="1:8" x14ac:dyDescent="0.25">
      <c r="A22" s="109">
        <v>4</v>
      </c>
      <c r="B22" s="93">
        <v>0.33333333333333298</v>
      </c>
      <c r="C22" s="3">
        <v>0.6875</v>
      </c>
      <c r="D22" s="73">
        <v>8.5</v>
      </c>
      <c r="E22" s="58"/>
      <c r="F22" s="3"/>
      <c r="G22" s="18"/>
      <c r="H22" s="83">
        <f t="shared" ref="H22:H24" si="1">D22+G22</f>
        <v>8.5</v>
      </c>
    </row>
    <row r="23" spans="1:8" x14ac:dyDescent="0.25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f t="shared" si="1"/>
        <v>8.5</v>
      </c>
    </row>
    <row r="24" spans="1:8" x14ac:dyDescent="0.25">
      <c r="A24" s="109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f t="shared" si="1"/>
        <v>8.5</v>
      </c>
    </row>
    <row r="25" spans="1:8" x14ac:dyDescent="0.25">
      <c r="A25" s="109">
        <v>7</v>
      </c>
      <c r="B25" s="93">
        <v>0.33333333333333331</v>
      </c>
      <c r="C25" s="3">
        <v>0.58333333333333337</v>
      </c>
      <c r="D25" s="73">
        <v>6</v>
      </c>
      <c r="E25" s="58"/>
      <c r="F25" s="3"/>
      <c r="G25" s="18"/>
      <c r="H25" s="83">
        <v>6</v>
      </c>
    </row>
    <row r="26" spans="1:8" x14ac:dyDescent="0.25">
      <c r="A26" s="159">
        <v>8</v>
      </c>
      <c r="B26" s="160">
        <v>0.33333333333333331</v>
      </c>
      <c r="C26" s="161">
        <v>0.58333333333333337</v>
      </c>
      <c r="D26" s="162">
        <v>6</v>
      </c>
      <c r="E26" s="163"/>
      <c r="F26" s="161"/>
      <c r="G26" s="164"/>
      <c r="H26" s="165">
        <f t="shared" ref="H26" si="2">D26+G26</f>
        <v>6</v>
      </c>
    </row>
    <row r="27" spans="1:8" x14ac:dyDescent="0.25">
      <c r="A27" s="110">
        <v>9</v>
      </c>
      <c r="B27" s="94"/>
      <c r="C27" s="50"/>
      <c r="D27" s="66"/>
      <c r="E27" s="57"/>
      <c r="F27" s="50"/>
      <c r="G27" s="53"/>
      <c r="H27" s="79"/>
    </row>
    <row r="28" spans="1:8" s="141" customFormat="1" x14ac:dyDescent="0.25">
      <c r="A28" s="118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f t="shared" ref="H28" si="3">D28+G28</f>
        <v>8.5</v>
      </c>
    </row>
    <row r="29" spans="1:8" x14ac:dyDescent="0.25">
      <c r="A29" s="109">
        <v>11</v>
      </c>
      <c r="B29" s="93">
        <v>0.33333333333333298</v>
      </c>
      <c r="C29" s="3">
        <v>0.6875</v>
      </c>
      <c r="D29" s="73">
        <v>8.5</v>
      </c>
      <c r="E29" s="58"/>
      <c r="F29" s="3"/>
      <c r="G29" s="18"/>
      <c r="H29" s="83">
        <f t="shared" ref="H29:H31" si="4">D29+G29</f>
        <v>8.5</v>
      </c>
    </row>
    <row r="30" spans="1:8" x14ac:dyDescent="0.25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f t="shared" si="4"/>
        <v>8.5</v>
      </c>
    </row>
    <row r="31" spans="1:8" x14ac:dyDescent="0.25">
      <c r="A31" s="109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f t="shared" si="4"/>
        <v>8.5</v>
      </c>
    </row>
    <row r="32" spans="1:8" x14ac:dyDescent="0.25">
      <c r="A32" s="109">
        <v>14</v>
      </c>
      <c r="B32" s="93">
        <v>0.33333333333333331</v>
      </c>
      <c r="C32" s="3">
        <v>0.58333333333333337</v>
      </c>
      <c r="D32" s="73">
        <v>6</v>
      </c>
      <c r="E32" s="58"/>
      <c r="F32" s="3"/>
      <c r="G32" s="18"/>
      <c r="H32" s="83">
        <v>6</v>
      </c>
    </row>
    <row r="33" spans="1:8" x14ac:dyDescent="0.25">
      <c r="A33" s="110">
        <v>15</v>
      </c>
      <c r="B33" s="94"/>
      <c r="C33" s="50"/>
      <c r="D33" s="66"/>
      <c r="E33" s="57"/>
      <c r="F33" s="50"/>
      <c r="G33" s="53"/>
      <c r="H33" s="79"/>
    </row>
    <row r="34" spans="1:8" x14ac:dyDescent="0.25">
      <c r="A34" s="110">
        <v>16</v>
      </c>
      <c r="B34" s="94"/>
      <c r="C34" s="50"/>
      <c r="D34" s="66"/>
      <c r="E34" s="57"/>
      <c r="F34" s="50"/>
      <c r="G34" s="53"/>
      <c r="H34" s="79"/>
    </row>
    <row r="35" spans="1:8" s="141" customFormat="1" x14ac:dyDescent="0.25">
      <c r="A35" s="118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f t="shared" ref="H35" si="5">D35+G35</f>
        <v>8.5</v>
      </c>
    </row>
    <row r="36" spans="1:8" x14ac:dyDescent="0.25">
      <c r="A36" s="109">
        <v>18</v>
      </c>
      <c r="B36" s="93">
        <v>0.33333333333333298</v>
      </c>
      <c r="C36" s="3">
        <v>0.6875</v>
      </c>
      <c r="D36" s="73">
        <v>8.5</v>
      </c>
      <c r="E36" s="58"/>
      <c r="F36" s="3"/>
      <c r="G36" s="18"/>
      <c r="H36" s="83">
        <f t="shared" ref="H36:H37" si="6">D36+G36</f>
        <v>8.5</v>
      </c>
    </row>
    <row r="37" spans="1:8" x14ac:dyDescent="0.25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f t="shared" si="6"/>
        <v>8.5</v>
      </c>
    </row>
    <row r="38" spans="1:8" x14ac:dyDescent="0.25">
      <c r="A38" s="119">
        <v>20</v>
      </c>
      <c r="B38" s="99" t="s">
        <v>3</v>
      </c>
      <c r="C38" s="51" t="s">
        <v>3</v>
      </c>
      <c r="D38" s="53"/>
      <c r="E38" s="62"/>
      <c r="F38" s="51"/>
      <c r="G38" s="54"/>
      <c r="H38" s="79"/>
    </row>
    <row r="39" spans="1:8" s="121" customFormat="1" x14ac:dyDescent="0.25">
      <c r="A39" s="124">
        <v>21</v>
      </c>
      <c r="B39" s="125" t="s">
        <v>3</v>
      </c>
      <c r="C39" s="126" t="s">
        <v>3</v>
      </c>
      <c r="D39" s="127"/>
      <c r="E39" s="128"/>
      <c r="F39" s="126"/>
      <c r="G39" s="129"/>
      <c r="H39" s="130"/>
    </row>
    <row r="40" spans="1:8" x14ac:dyDescent="0.25">
      <c r="A40" s="105">
        <v>22</v>
      </c>
      <c r="B40" s="94"/>
      <c r="C40" s="50"/>
      <c r="D40" s="66"/>
      <c r="E40" s="57"/>
      <c r="F40" s="50"/>
      <c r="G40" s="54"/>
      <c r="H40" s="79"/>
    </row>
    <row r="41" spans="1:8" x14ac:dyDescent="0.25">
      <c r="A41" s="105">
        <v>23</v>
      </c>
      <c r="B41" s="94"/>
      <c r="C41" s="50"/>
      <c r="D41" s="66"/>
      <c r="E41" s="57"/>
      <c r="F41" s="50"/>
      <c r="G41" s="54"/>
      <c r="H41" s="79"/>
    </row>
    <row r="42" spans="1:8" s="141" customFormat="1" x14ac:dyDescent="0.25">
      <c r="A42" s="106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f t="shared" ref="H42" si="7">D42+G42</f>
        <v>8.5</v>
      </c>
    </row>
    <row r="43" spans="1:8" x14ac:dyDescent="0.25">
      <c r="A43" s="104">
        <v>25</v>
      </c>
      <c r="B43" s="93">
        <v>0.33333333333333298</v>
      </c>
      <c r="C43" s="3">
        <v>0.6875</v>
      </c>
      <c r="D43" s="73">
        <v>8.5</v>
      </c>
      <c r="E43" s="58"/>
      <c r="F43" s="3"/>
      <c r="G43" s="18"/>
      <c r="H43" s="83">
        <f t="shared" ref="H43:H45" si="8">D43+G43</f>
        <v>8.5</v>
      </c>
    </row>
    <row r="44" spans="1:8" x14ac:dyDescent="0.25">
      <c r="A44" s="104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f t="shared" si="8"/>
        <v>8.5</v>
      </c>
    </row>
    <row r="45" spans="1:8" x14ac:dyDescent="0.25">
      <c r="A45" s="104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f t="shared" si="8"/>
        <v>8.5</v>
      </c>
    </row>
    <row r="46" spans="1:8" x14ac:dyDescent="0.25">
      <c r="A46" s="109">
        <v>28</v>
      </c>
      <c r="B46" s="93">
        <v>0.33333333333333331</v>
      </c>
      <c r="C46" s="3">
        <v>0.58333333333333337</v>
      </c>
      <c r="D46" s="73">
        <v>6</v>
      </c>
      <c r="E46" s="58"/>
      <c r="F46" s="3"/>
      <c r="G46" s="18"/>
      <c r="H46" s="83">
        <v>6</v>
      </c>
    </row>
    <row r="47" spans="1:8" x14ac:dyDescent="0.25">
      <c r="A47" s="105">
        <v>29</v>
      </c>
      <c r="B47" s="94"/>
      <c r="C47" s="50"/>
      <c r="D47" s="66"/>
      <c r="E47" s="57"/>
      <c r="F47" s="50"/>
      <c r="G47" s="54"/>
      <c r="H47" s="79"/>
    </row>
    <row r="48" spans="1:8" x14ac:dyDescent="0.25">
      <c r="A48" s="105">
        <v>30</v>
      </c>
      <c r="B48" s="94"/>
      <c r="C48" s="50"/>
      <c r="D48" s="66"/>
      <c r="E48" s="57"/>
      <c r="F48" s="50"/>
      <c r="G48" s="54"/>
      <c r="H48" s="79"/>
    </row>
    <row r="49" spans="1:8" s="141" customFormat="1" ht="15.75" thickBot="1" x14ac:dyDescent="0.3">
      <c r="A49" s="114">
        <v>31</v>
      </c>
      <c r="B49" s="101"/>
      <c r="C49" s="47"/>
      <c r="D49" s="70"/>
      <c r="E49" s="166"/>
      <c r="F49" s="47"/>
      <c r="G49" s="167"/>
      <c r="H49" s="168"/>
    </row>
    <row r="50" spans="1:8" ht="15.75" thickBot="1" x14ac:dyDescent="0.3">
      <c r="A50" s="107" t="s">
        <v>7</v>
      </c>
      <c r="B50" s="96"/>
      <c r="C50" s="42"/>
      <c r="D50" s="43">
        <f>SUM(D19:D49)</f>
        <v>151.5</v>
      </c>
      <c r="E50" s="42"/>
      <c r="F50" s="42"/>
      <c r="G50" s="44">
        <f>SUM(G19:G49)</f>
        <v>0</v>
      </c>
      <c r="H50" s="23"/>
    </row>
    <row r="51" spans="1:8" x14ac:dyDescent="0.25">
      <c r="A51" s="7"/>
      <c r="D51" s="4"/>
      <c r="G51" s="5"/>
      <c r="H51" s="8"/>
    </row>
    <row r="52" spans="1:8" x14ac:dyDescent="0.25">
      <c r="A52" s="7" t="s">
        <v>33</v>
      </c>
      <c r="D52" s="4"/>
      <c r="G52" s="5"/>
      <c r="H52" s="8"/>
    </row>
    <row r="53" spans="1:8" x14ac:dyDescent="0.25">
      <c r="A53" s="7"/>
      <c r="D53" s="4"/>
      <c r="G53" s="5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D56" s="4"/>
      <c r="G56" s="5"/>
      <c r="H56" s="8"/>
    </row>
    <row r="57" spans="1:8" x14ac:dyDescent="0.25">
      <c r="A57" s="7"/>
      <c r="D57" s="4"/>
      <c r="G57" s="5"/>
      <c r="H57" s="8"/>
    </row>
    <row r="58" spans="1:8" x14ac:dyDescent="0.25">
      <c r="A58" s="7"/>
      <c r="D58" s="4"/>
      <c r="G58" s="5"/>
      <c r="H58" s="8"/>
    </row>
    <row r="59" spans="1:8" x14ac:dyDescent="0.25">
      <c r="A59" s="7"/>
      <c r="D59" s="4"/>
      <c r="G59" s="5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E113-8466-4066-B77B-F2F03635E0C4}">
  <sheetPr>
    <pageSetUpPr fitToPage="1"/>
  </sheetPr>
  <dimension ref="A3:H60"/>
  <sheetViews>
    <sheetView topLeftCell="A12"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5" width="13.5703125" bestFit="1" customWidth="1"/>
    <col min="6" max="6" width="16" bestFit="1" customWidth="1"/>
    <col min="7" max="7" width="16.710937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D5" s="4"/>
      <c r="G5" s="5"/>
      <c r="H5" s="8"/>
    </row>
    <row r="6" spans="1:8" x14ac:dyDescent="0.25">
      <c r="A6" s="9" t="s">
        <v>32</v>
      </c>
      <c r="D6" s="4"/>
      <c r="G6" s="5"/>
      <c r="H6" s="8"/>
    </row>
    <row r="7" spans="1:8" x14ac:dyDescent="0.25">
      <c r="A7" s="9" t="s">
        <v>9</v>
      </c>
      <c r="C7" t="s">
        <v>10</v>
      </c>
      <c r="D7" s="4"/>
      <c r="G7" s="5"/>
      <c r="H7" s="8"/>
    </row>
    <row r="8" spans="1:8" x14ac:dyDescent="0.25">
      <c r="A8" s="9"/>
      <c r="D8" s="4"/>
      <c r="G8" s="5"/>
      <c r="H8" s="8"/>
    </row>
    <row r="9" spans="1:8" x14ac:dyDescent="0.25">
      <c r="A9" s="9" t="s">
        <v>11</v>
      </c>
      <c r="D9" s="4"/>
      <c r="G9" s="5"/>
      <c r="H9" s="8"/>
    </row>
    <row r="10" spans="1:8" x14ac:dyDescent="0.25">
      <c r="A10" s="9" t="s">
        <v>12</v>
      </c>
      <c r="D10" s="4"/>
      <c r="G10" s="5"/>
      <c r="H10" s="8"/>
    </row>
    <row r="11" spans="1:8" x14ac:dyDescent="0.25">
      <c r="A11" s="9" t="s">
        <v>13</v>
      </c>
      <c r="D11" s="4"/>
      <c r="G11" s="5"/>
      <c r="H11" s="8"/>
    </row>
    <row r="12" spans="1:8" x14ac:dyDescent="0.25">
      <c r="A12" s="9"/>
      <c r="D12" s="4"/>
      <c r="G12" s="5"/>
      <c r="H12" s="8"/>
    </row>
    <row r="13" spans="1:8" x14ac:dyDescent="0.25">
      <c r="A13" s="9"/>
      <c r="D13" s="4"/>
      <c r="G13" s="5"/>
      <c r="H13" s="8"/>
    </row>
    <row r="14" spans="1:8" ht="15.75" thickBot="1" x14ac:dyDescent="0.3">
      <c r="A14" s="11" t="s">
        <v>14</v>
      </c>
      <c r="B14" s="12"/>
      <c r="C14" s="13" t="s">
        <v>28</v>
      </c>
      <c r="D14" s="14"/>
      <c r="E14" s="12"/>
      <c r="F14" s="12"/>
      <c r="G14" s="15"/>
      <c r="H14" s="16"/>
    </row>
    <row r="15" spans="1:8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8" ht="15.75" thickBot="1" x14ac:dyDescent="0.3">
      <c r="A18" s="202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200"/>
    </row>
    <row r="19" spans="1:8" x14ac:dyDescent="0.25">
      <c r="A19" s="117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2" si="0">D19+G19</f>
        <v>8.5</v>
      </c>
    </row>
    <row r="20" spans="1:8" x14ac:dyDescent="0.25">
      <c r="A20" s="106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25">
      <c r="A21" s="106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si="0"/>
        <v>8.5</v>
      </c>
    </row>
    <row r="22" spans="1:8" x14ac:dyDescent="0.25">
      <c r="A22" s="106">
        <v>4</v>
      </c>
      <c r="B22" s="131">
        <v>0.33333333333333331</v>
      </c>
      <c r="C22" s="132">
        <v>0.58333333333333337</v>
      </c>
      <c r="D22" s="142">
        <v>6</v>
      </c>
      <c r="E22" s="134"/>
      <c r="F22" s="132"/>
      <c r="G22" s="133"/>
      <c r="H22" s="143">
        <f t="shared" si="0"/>
        <v>6</v>
      </c>
    </row>
    <row r="23" spans="1:8" x14ac:dyDescent="0.25">
      <c r="A23" s="105">
        <v>5</v>
      </c>
      <c r="B23" s="94"/>
      <c r="C23" s="50"/>
      <c r="D23" s="66"/>
      <c r="E23" s="57"/>
      <c r="F23" s="50"/>
      <c r="G23" s="53"/>
      <c r="H23" s="79"/>
    </row>
    <row r="24" spans="1:8" x14ac:dyDescent="0.25">
      <c r="A24" s="105">
        <v>6</v>
      </c>
      <c r="B24" s="94"/>
      <c r="C24" s="50"/>
      <c r="D24" s="66"/>
      <c r="E24" s="57"/>
      <c r="F24" s="50"/>
      <c r="G24" s="53"/>
      <c r="H24" s="79"/>
    </row>
    <row r="25" spans="1:8" x14ac:dyDescent="0.25">
      <c r="A25" s="106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v>8.5</v>
      </c>
    </row>
    <row r="26" spans="1:8" x14ac:dyDescent="0.25">
      <c r="A26" s="106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25">
      <c r="A27" s="106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25">
      <c r="A28" s="106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25">
      <c r="A29" s="106">
        <v>11</v>
      </c>
      <c r="B29" s="93">
        <v>0.33333333333333331</v>
      </c>
      <c r="C29" s="3">
        <v>0.58333333333333337</v>
      </c>
      <c r="D29" s="73">
        <v>6</v>
      </c>
      <c r="E29" s="58"/>
      <c r="F29" s="3"/>
      <c r="G29" s="18"/>
      <c r="H29" s="83">
        <v>6</v>
      </c>
    </row>
    <row r="30" spans="1:8" x14ac:dyDescent="0.25">
      <c r="A30" s="105">
        <v>12</v>
      </c>
      <c r="B30" s="94"/>
      <c r="C30" s="50"/>
      <c r="D30" s="66"/>
      <c r="E30" s="57"/>
      <c r="F30" s="50"/>
      <c r="G30" s="53"/>
      <c r="H30" s="79"/>
    </row>
    <row r="31" spans="1:8" x14ac:dyDescent="0.25">
      <c r="A31" s="105">
        <v>13</v>
      </c>
      <c r="B31" s="94"/>
      <c r="C31" s="50"/>
      <c r="D31" s="66"/>
      <c r="E31" s="57"/>
      <c r="F31" s="50"/>
      <c r="G31" s="53"/>
      <c r="H31" s="79"/>
    </row>
    <row r="32" spans="1:8" x14ac:dyDescent="0.25">
      <c r="A32" s="106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25">
      <c r="A33" s="106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25">
      <c r="A34" s="106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25">
      <c r="A35" s="106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25">
      <c r="A36" s="106">
        <v>18</v>
      </c>
      <c r="B36" s="93">
        <v>0.33333333333333331</v>
      </c>
      <c r="C36" s="3">
        <v>0.58333333333333337</v>
      </c>
      <c r="D36" s="73">
        <v>6</v>
      </c>
      <c r="E36" s="58"/>
      <c r="F36" s="3"/>
      <c r="G36" s="18"/>
      <c r="H36" s="83">
        <v>6</v>
      </c>
    </row>
    <row r="37" spans="1:8" x14ac:dyDescent="0.25">
      <c r="A37" s="110">
        <v>19</v>
      </c>
      <c r="B37" s="94"/>
      <c r="C37" s="50"/>
      <c r="D37" s="66"/>
      <c r="E37" s="57"/>
      <c r="F37" s="50"/>
      <c r="G37" s="54"/>
      <c r="H37" s="79"/>
    </row>
    <row r="38" spans="1:8" x14ac:dyDescent="0.25">
      <c r="A38" s="105">
        <v>20</v>
      </c>
      <c r="B38" s="94"/>
      <c r="C38" s="50"/>
      <c r="D38" s="66"/>
      <c r="E38" s="57"/>
      <c r="F38" s="50"/>
      <c r="G38" s="54"/>
      <c r="H38" s="79"/>
    </row>
    <row r="39" spans="1:8" x14ac:dyDescent="0.25">
      <c r="A39" s="106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25">
      <c r="A40" s="106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25">
      <c r="A41" s="106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25">
      <c r="A42" s="106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25">
      <c r="A43" s="106">
        <v>25</v>
      </c>
      <c r="B43" s="93">
        <v>0.33333333333333331</v>
      </c>
      <c r="C43" s="3">
        <v>0.58333333333333337</v>
      </c>
      <c r="D43" s="73">
        <v>6</v>
      </c>
      <c r="E43" s="58"/>
      <c r="F43" s="3"/>
      <c r="G43" s="18"/>
      <c r="H43" s="83">
        <v>6</v>
      </c>
    </row>
    <row r="44" spans="1:8" x14ac:dyDescent="0.25">
      <c r="A44" s="105">
        <v>26</v>
      </c>
      <c r="B44" s="94"/>
      <c r="C44" s="50"/>
      <c r="D44" s="66"/>
      <c r="E44" s="57"/>
      <c r="F44" s="50"/>
      <c r="G44" s="54"/>
      <c r="H44" s="79"/>
    </row>
    <row r="45" spans="1:8" x14ac:dyDescent="0.25">
      <c r="A45" s="110">
        <v>27</v>
      </c>
      <c r="B45" s="94"/>
      <c r="C45" s="50"/>
      <c r="D45" s="66"/>
      <c r="E45" s="57"/>
      <c r="F45" s="50"/>
      <c r="G45" s="54"/>
      <c r="H45" s="79"/>
    </row>
    <row r="46" spans="1:8" x14ac:dyDescent="0.25">
      <c r="A46" s="110">
        <v>28</v>
      </c>
      <c r="B46" s="94"/>
      <c r="C46" s="50"/>
      <c r="D46" s="66"/>
      <c r="E46" s="57"/>
      <c r="F46" s="50"/>
      <c r="G46" s="54"/>
      <c r="H46" s="79"/>
    </row>
    <row r="47" spans="1:8" x14ac:dyDescent="0.25">
      <c r="A47" s="118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f t="shared" ref="H47:H48" si="1">D47+G47</f>
        <v>8.5</v>
      </c>
    </row>
    <row r="48" spans="1:8" x14ac:dyDescent="0.25">
      <c r="A48" s="104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f t="shared" si="1"/>
        <v>8.5</v>
      </c>
    </row>
    <row r="49" spans="1:8" ht="15.75" thickBot="1" x14ac:dyDescent="0.3">
      <c r="A49" s="114"/>
      <c r="B49" s="95"/>
      <c r="C49" s="46"/>
      <c r="D49" s="69"/>
      <c r="E49" s="59"/>
      <c r="F49" s="48"/>
      <c r="G49" s="77"/>
      <c r="H49" s="82"/>
    </row>
    <row r="50" spans="1:8" ht="15.75" thickBot="1" x14ac:dyDescent="0.3">
      <c r="A50" s="107" t="s">
        <v>7</v>
      </c>
      <c r="B50" s="96"/>
      <c r="C50" s="42"/>
      <c r="D50" s="43">
        <f>SUM(D19:D49)</f>
        <v>168.5</v>
      </c>
      <c r="E50" s="42"/>
      <c r="F50" s="42"/>
      <c r="G50" s="44">
        <f>SUM(G19:G46)</f>
        <v>0</v>
      </c>
      <c r="H50" s="23"/>
    </row>
    <row r="51" spans="1:8" x14ac:dyDescent="0.25">
      <c r="A51" s="7"/>
      <c r="D51" s="4"/>
      <c r="G51" s="5"/>
      <c r="H51" s="8"/>
    </row>
    <row r="52" spans="1:8" x14ac:dyDescent="0.25">
      <c r="A52" s="7" t="s">
        <v>33</v>
      </c>
      <c r="D52" s="4"/>
      <c r="G52" s="5"/>
      <c r="H52" s="8"/>
    </row>
    <row r="53" spans="1:8" x14ac:dyDescent="0.25">
      <c r="A53" s="7"/>
      <c r="D53" s="4"/>
      <c r="G53" s="5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D56" s="4"/>
      <c r="G56" s="5"/>
      <c r="H56" s="8"/>
    </row>
    <row r="57" spans="1:8" x14ac:dyDescent="0.25">
      <c r="A57" s="7"/>
      <c r="D57" s="4"/>
      <c r="G57" s="5"/>
      <c r="H57" s="8"/>
    </row>
    <row r="58" spans="1:8" x14ac:dyDescent="0.25">
      <c r="A58" s="7"/>
      <c r="D58" s="4"/>
      <c r="G58" s="5"/>
      <c r="H58" s="8"/>
    </row>
    <row r="59" spans="1:8" x14ac:dyDescent="0.25">
      <c r="A59" s="7"/>
      <c r="D59" s="4"/>
      <c r="G59" s="5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3FC0-DD6D-42CB-B684-1069DEA5D328}">
  <sheetPr>
    <pageSetUpPr fitToPage="1"/>
  </sheetPr>
  <dimension ref="A3:M60"/>
  <sheetViews>
    <sheetView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5" width="13.5703125" bestFit="1" customWidth="1"/>
    <col min="6" max="6" width="16" bestFit="1" customWidth="1"/>
    <col min="7" max="7" width="16.710937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D5" s="4"/>
      <c r="G5" s="5"/>
      <c r="H5" s="8"/>
    </row>
    <row r="6" spans="1:8" x14ac:dyDescent="0.25">
      <c r="A6" s="9" t="s">
        <v>32</v>
      </c>
      <c r="D6" s="4"/>
      <c r="G6" s="5"/>
      <c r="H6" s="8"/>
    </row>
    <row r="7" spans="1:8" x14ac:dyDescent="0.25">
      <c r="A7" s="9" t="s">
        <v>9</v>
      </c>
      <c r="C7" t="s">
        <v>10</v>
      </c>
      <c r="D7" s="4"/>
      <c r="G7" s="5"/>
      <c r="H7" s="8"/>
    </row>
    <row r="8" spans="1:8" x14ac:dyDescent="0.25">
      <c r="A8" s="9"/>
      <c r="D8" s="4"/>
      <c r="G8" s="5"/>
      <c r="H8" s="8"/>
    </row>
    <row r="9" spans="1:8" x14ac:dyDescent="0.25">
      <c r="A9" s="9" t="s">
        <v>11</v>
      </c>
      <c r="D9" s="4"/>
      <c r="G9" s="5"/>
      <c r="H9" s="8"/>
    </row>
    <row r="10" spans="1:8" x14ac:dyDescent="0.25">
      <c r="A10" s="9" t="s">
        <v>12</v>
      </c>
      <c r="D10" s="4"/>
      <c r="G10" s="5"/>
      <c r="H10" s="8"/>
    </row>
    <row r="11" spans="1:8" x14ac:dyDescent="0.25">
      <c r="A11" s="9" t="s">
        <v>13</v>
      </c>
      <c r="D11" s="4"/>
      <c r="G11" s="5"/>
      <c r="H11" s="8"/>
    </row>
    <row r="12" spans="1:8" x14ac:dyDescent="0.25">
      <c r="A12" s="9"/>
      <c r="D12" s="4"/>
      <c r="G12" s="5"/>
      <c r="H12" s="8"/>
    </row>
    <row r="13" spans="1:8" x14ac:dyDescent="0.25">
      <c r="A13" s="9"/>
      <c r="D13" s="4"/>
      <c r="G13" s="5"/>
      <c r="H13" s="8"/>
    </row>
    <row r="14" spans="1:8" ht="15.75" thickBot="1" x14ac:dyDescent="0.3">
      <c r="A14" s="11" t="s">
        <v>14</v>
      </c>
      <c r="B14" s="12"/>
      <c r="C14" s="13" t="s">
        <v>29</v>
      </c>
      <c r="D14" s="14"/>
      <c r="E14" s="12"/>
      <c r="F14" s="12"/>
      <c r="G14" s="15"/>
      <c r="H14" s="16"/>
    </row>
    <row r="15" spans="1:8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13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13" ht="15.75" thickBot="1" x14ac:dyDescent="0.3">
      <c r="A18" s="199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2"/>
    </row>
    <row r="19" spans="1:13" x14ac:dyDescent="0.25">
      <c r="A19" s="115">
        <v>1</v>
      </c>
      <c r="B19" s="102">
        <v>0.33333333333333298</v>
      </c>
      <c r="C19" s="45">
        <v>0.6875</v>
      </c>
      <c r="D19" s="67">
        <v>8.5</v>
      </c>
      <c r="E19" s="60"/>
      <c r="F19" s="45"/>
      <c r="G19" s="76"/>
      <c r="H19" s="80">
        <v>8.5</v>
      </c>
    </row>
    <row r="20" spans="1:13" x14ac:dyDescent="0.25">
      <c r="A20" s="109">
        <v>2</v>
      </c>
      <c r="B20" s="93">
        <v>0.33333333333333331</v>
      </c>
      <c r="C20" s="3">
        <v>0.58333333333333337</v>
      </c>
      <c r="D20" s="68">
        <v>6</v>
      </c>
      <c r="E20" s="58"/>
      <c r="F20" s="3"/>
      <c r="G20" s="18"/>
      <c r="H20" s="81">
        <v>6</v>
      </c>
    </row>
    <row r="21" spans="1:13" x14ac:dyDescent="0.25">
      <c r="A21" s="110">
        <v>3</v>
      </c>
      <c r="B21" s="94"/>
      <c r="C21" s="50"/>
      <c r="D21" s="66"/>
      <c r="E21" s="57"/>
      <c r="F21" s="50"/>
      <c r="G21" s="53"/>
      <c r="H21" s="79"/>
    </row>
    <row r="22" spans="1:13" x14ac:dyDescent="0.25">
      <c r="A22" s="110">
        <v>4</v>
      </c>
      <c r="B22" s="94"/>
      <c r="C22" s="50"/>
      <c r="D22" s="66"/>
      <c r="E22" s="57"/>
      <c r="F22" s="50"/>
      <c r="G22" s="53"/>
      <c r="H22" s="79"/>
    </row>
    <row r="23" spans="1:13" x14ac:dyDescent="0.25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v>8.5</v>
      </c>
    </row>
    <row r="24" spans="1:13" x14ac:dyDescent="0.25">
      <c r="A24" s="109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f t="shared" ref="H24:H26" si="0">D24+G24</f>
        <v>8.5</v>
      </c>
    </row>
    <row r="25" spans="1:13" x14ac:dyDescent="0.25">
      <c r="A25" s="109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f t="shared" si="0"/>
        <v>8.5</v>
      </c>
    </row>
    <row r="26" spans="1:13" x14ac:dyDescent="0.25">
      <c r="A26" s="109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f t="shared" si="0"/>
        <v>8.5</v>
      </c>
    </row>
    <row r="27" spans="1:13" x14ac:dyDescent="0.25">
      <c r="A27" s="109">
        <v>9</v>
      </c>
      <c r="B27" s="93">
        <v>0.33333333333333331</v>
      </c>
      <c r="C27" s="3">
        <v>0.58333333333333337</v>
      </c>
      <c r="D27" s="73">
        <v>6</v>
      </c>
      <c r="E27" s="58"/>
      <c r="F27" s="3"/>
      <c r="G27" s="18"/>
      <c r="H27" s="83">
        <v>6</v>
      </c>
    </row>
    <row r="28" spans="1:13" x14ac:dyDescent="0.25">
      <c r="A28" s="110">
        <v>10</v>
      </c>
      <c r="B28" s="94"/>
      <c r="C28" s="50"/>
      <c r="D28" s="66"/>
      <c r="E28" s="57"/>
      <c r="F28" s="50"/>
      <c r="G28" s="53"/>
      <c r="H28" s="79"/>
    </row>
    <row r="29" spans="1:13" ht="15.75" thickBot="1" x14ac:dyDescent="0.3">
      <c r="A29" s="110">
        <v>11</v>
      </c>
      <c r="B29" s="94"/>
      <c r="C29" s="50"/>
      <c r="D29" s="66"/>
      <c r="E29" s="57"/>
      <c r="F29" s="50"/>
      <c r="G29" s="53"/>
      <c r="H29" s="79"/>
    </row>
    <row r="30" spans="1:13" ht="15.75" thickBot="1" x14ac:dyDescent="0.3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v>8.5</v>
      </c>
      <c r="M30" s="64"/>
    </row>
    <row r="31" spans="1:13" x14ac:dyDescent="0.25">
      <c r="A31" s="109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v>8.5</v>
      </c>
    </row>
    <row r="32" spans="1:13" x14ac:dyDescent="0.25">
      <c r="A32" s="109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25">
      <c r="A33" s="109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25">
      <c r="A34" s="109">
        <v>16</v>
      </c>
      <c r="B34" s="93">
        <v>0.33333333333333331</v>
      </c>
      <c r="C34" s="3">
        <v>0.58333333333333337</v>
      </c>
      <c r="D34" s="73">
        <v>6</v>
      </c>
      <c r="E34" s="58"/>
      <c r="F34" s="3"/>
      <c r="G34" s="18"/>
      <c r="H34" s="83">
        <v>6</v>
      </c>
    </row>
    <row r="35" spans="1:8" x14ac:dyDescent="0.25">
      <c r="A35" s="110">
        <v>17</v>
      </c>
      <c r="B35" s="94"/>
      <c r="C35" s="50"/>
      <c r="D35" s="66"/>
      <c r="E35" s="57"/>
      <c r="F35" s="50"/>
      <c r="G35" s="54"/>
      <c r="H35" s="79"/>
    </row>
    <row r="36" spans="1:8" x14ac:dyDescent="0.25">
      <c r="A36" s="110">
        <v>18</v>
      </c>
      <c r="B36" s="94"/>
      <c r="C36" s="50"/>
      <c r="D36" s="66"/>
      <c r="E36" s="57"/>
      <c r="F36" s="50"/>
      <c r="G36" s="54"/>
      <c r="H36" s="79"/>
    </row>
    <row r="37" spans="1:8" x14ac:dyDescent="0.25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v>8.5</v>
      </c>
    </row>
    <row r="38" spans="1:8" x14ac:dyDescent="0.25">
      <c r="A38" s="109">
        <v>20</v>
      </c>
      <c r="B38" s="93">
        <v>0.33333333333333298</v>
      </c>
      <c r="C38" s="3">
        <v>0.6875</v>
      </c>
      <c r="D38" s="73">
        <v>8.5</v>
      </c>
      <c r="E38" s="58"/>
      <c r="F38" s="3"/>
      <c r="G38" s="18"/>
      <c r="H38" s="83">
        <v>8.5</v>
      </c>
    </row>
    <row r="39" spans="1:8" x14ac:dyDescent="0.25">
      <c r="A39" s="104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25">
      <c r="A40" s="104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25">
      <c r="A41" s="111">
        <v>23</v>
      </c>
      <c r="B41" s="99" t="s">
        <v>3</v>
      </c>
      <c r="C41" s="51" t="s">
        <v>3</v>
      </c>
      <c r="D41" s="53"/>
      <c r="E41" s="62" t="s">
        <v>3</v>
      </c>
      <c r="F41" s="51" t="s">
        <v>3</v>
      </c>
      <c r="G41" s="54"/>
      <c r="H41" s="79"/>
    </row>
    <row r="42" spans="1:8" x14ac:dyDescent="0.25">
      <c r="A42" s="105">
        <v>24</v>
      </c>
      <c r="B42" s="94"/>
      <c r="C42" s="50"/>
      <c r="D42" s="66"/>
      <c r="E42" s="57"/>
      <c r="F42" s="50"/>
      <c r="G42" s="54"/>
      <c r="H42" s="79"/>
    </row>
    <row r="43" spans="1:8" x14ac:dyDescent="0.25">
      <c r="A43" s="105">
        <v>25</v>
      </c>
      <c r="B43" s="94"/>
      <c r="C43" s="50"/>
      <c r="D43" s="66"/>
      <c r="E43" s="57"/>
      <c r="F43" s="50"/>
      <c r="G43" s="54"/>
      <c r="H43" s="79"/>
    </row>
    <row r="44" spans="1:8" s="141" customFormat="1" x14ac:dyDescent="0.25">
      <c r="A44" s="106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v>8.5</v>
      </c>
    </row>
    <row r="45" spans="1:8" x14ac:dyDescent="0.25">
      <c r="A45" s="104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v>8.5</v>
      </c>
    </row>
    <row r="46" spans="1:8" x14ac:dyDescent="0.25">
      <c r="A46" s="109">
        <v>28</v>
      </c>
      <c r="B46" s="93">
        <v>0.33333333333333298</v>
      </c>
      <c r="C46" s="3">
        <v>0.6875</v>
      </c>
      <c r="D46" s="73">
        <v>8.5</v>
      </c>
      <c r="E46" s="58"/>
      <c r="F46" s="3"/>
      <c r="G46" s="18"/>
      <c r="H46" s="83">
        <v>8.5</v>
      </c>
    </row>
    <row r="47" spans="1:8" x14ac:dyDescent="0.25">
      <c r="A47" s="109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v>8.5</v>
      </c>
    </row>
    <row r="48" spans="1:8" x14ac:dyDescent="0.25">
      <c r="A48" s="104">
        <v>30</v>
      </c>
      <c r="B48" s="93">
        <v>0.33333333333333331</v>
      </c>
      <c r="C48" s="3">
        <v>0.58333333333333337</v>
      </c>
      <c r="D48" s="73">
        <v>6</v>
      </c>
      <c r="E48" s="58"/>
      <c r="F48" s="3"/>
      <c r="G48" s="18"/>
      <c r="H48" s="83">
        <v>6</v>
      </c>
    </row>
    <row r="49" spans="1:8" ht="15.75" thickBot="1" x14ac:dyDescent="0.3">
      <c r="A49" s="105">
        <v>31</v>
      </c>
      <c r="B49" s="94"/>
      <c r="C49" s="50"/>
      <c r="D49" s="66"/>
      <c r="E49" s="57"/>
      <c r="F49" s="50"/>
      <c r="G49" s="54"/>
      <c r="H49" s="79"/>
    </row>
    <row r="50" spans="1:8" ht="15.75" thickBot="1" x14ac:dyDescent="0.3">
      <c r="A50" s="113" t="s">
        <v>7</v>
      </c>
      <c r="B50" s="100"/>
      <c r="C50" s="30"/>
      <c r="D50" s="31">
        <f>SUM(D19:D49)</f>
        <v>168.5</v>
      </c>
      <c r="E50" s="30"/>
      <c r="F50" s="30"/>
      <c r="G50" s="36">
        <f>SUM(G19:G44)</f>
        <v>0</v>
      </c>
      <c r="H50" s="37"/>
    </row>
    <row r="51" spans="1:8" x14ac:dyDescent="0.25">
      <c r="A51" s="7"/>
      <c r="D51" s="4"/>
      <c r="G51" s="5"/>
      <c r="H51" s="8"/>
    </row>
    <row r="52" spans="1:8" x14ac:dyDescent="0.25">
      <c r="A52" s="7" t="s">
        <v>33</v>
      </c>
      <c r="D52" s="4"/>
      <c r="G52" s="5"/>
      <c r="H52" s="8"/>
    </row>
    <row r="53" spans="1:8" x14ac:dyDescent="0.25">
      <c r="A53" s="7"/>
      <c r="D53" s="4"/>
      <c r="G53" s="5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D56" s="4"/>
      <c r="G56" s="5"/>
      <c r="H56" s="8"/>
    </row>
    <row r="57" spans="1:8" x14ac:dyDescent="0.25">
      <c r="A57" s="7"/>
      <c r="D57" s="4"/>
      <c r="G57" s="5"/>
      <c r="H57" s="8"/>
    </row>
    <row r="58" spans="1:8" x14ac:dyDescent="0.25">
      <c r="A58" s="7"/>
      <c r="D58" s="4"/>
      <c r="G58" s="5"/>
      <c r="H58" s="8"/>
    </row>
    <row r="59" spans="1:8" x14ac:dyDescent="0.25">
      <c r="A59" s="7"/>
      <c r="D59" s="4"/>
      <c r="G59" s="5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DB69-55E2-422C-8504-B1EFBE27DB78}">
  <sheetPr>
    <pageSetUpPr fitToPage="1"/>
  </sheetPr>
  <dimension ref="A3:H60"/>
  <sheetViews>
    <sheetView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5" width="13.5703125" bestFit="1" customWidth="1"/>
    <col min="6" max="6" width="16" bestFit="1" customWidth="1"/>
    <col min="7" max="7" width="16.710937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D5" s="4"/>
      <c r="G5" s="5"/>
      <c r="H5" s="8"/>
    </row>
    <row r="6" spans="1:8" x14ac:dyDescent="0.25">
      <c r="A6" s="9" t="s">
        <v>32</v>
      </c>
      <c r="D6" s="4"/>
      <c r="G6" s="5"/>
      <c r="H6" s="8"/>
    </row>
    <row r="7" spans="1:8" x14ac:dyDescent="0.25">
      <c r="A7" s="9" t="s">
        <v>9</v>
      </c>
      <c r="C7" t="s">
        <v>10</v>
      </c>
      <c r="D7" s="4"/>
      <c r="G7" s="5"/>
      <c r="H7" s="8"/>
    </row>
    <row r="8" spans="1:8" x14ac:dyDescent="0.25">
      <c r="A8" s="9"/>
      <c r="D8" s="4"/>
      <c r="G8" s="5"/>
      <c r="H8" s="8"/>
    </row>
    <row r="9" spans="1:8" x14ac:dyDescent="0.25">
      <c r="A9" s="9" t="s">
        <v>11</v>
      </c>
      <c r="D9" s="4"/>
      <c r="G9" s="5"/>
      <c r="H9" s="8"/>
    </row>
    <row r="10" spans="1:8" x14ac:dyDescent="0.25">
      <c r="A10" s="9" t="s">
        <v>12</v>
      </c>
      <c r="D10" s="4"/>
      <c r="G10" s="5"/>
      <c r="H10" s="8"/>
    </row>
    <row r="11" spans="1:8" x14ac:dyDescent="0.25">
      <c r="A11" s="9" t="s">
        <v>13</v>
      </c>
      <c r="D11" s="4"/>
      <c r="G11" s="5"/>
      <c r="H11" s="8"/>
    </row>
    <row r="12" spans="1:8" x14ac:dyDescent="0.25">
      <c r="A12" s="9"/>
      <c r="D12" s="4"/>
      <c r="G12" s="5"/>
      <c r="H12" s="8"/>
    </row>
    <row r="13" spans="1:8" x14ac:dyDescent="0.25">
      <c r="A13" s="9"/>
      <c r="D13" s="4"/>
      <c r="G13" s="5"/>
      <c r="H13" s="8"/>
    </row>
    <row r="14" spans="1:8" ht="15.75" thickBot="1" x14ac:dyDescent="0.3">
      <c r="A14" s="11" t="s">
        <v>14</v>
      </c>
      <c r="B14" s="12"/>
      <c r="C14" s="13" t="s">
        <v>30</v>
      </c>
      <c r="D14" s="14"/>
      <c r="E14" s="12"/>
      <c r="F14" s="12"/>
      <c r="G14" s="15"/>
      <c r="H14" s="16"/>
    </row>
    <row r="15" spans="1:8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8" ht="15.75" thickBot="1" x14ac:dyDescent="0.3">
      <c r="A18" s="199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2"/>
    </row>
    <row r="19" spans="1:8" s="123" customFormat="1" x14ac:dyDescent="0.25">
      <c r="A19" s="169">
        <v>1</v>
      </c>
      <c r="B19" s="170"/>
      <c r="C19" s="171"/>
      <c r="D19" s="172"/>
      <c r="E19" s="56"/>
      <c r="F19" s="52"/>
      <c r="G19" s="65"/>
      <c r="H19" s="173"/>
    </row>
    <row r="20" spans="1:8" x14ac:dyDescent="0.25">
      <c r="A20" s="109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v>8.5</v>
      </c>
    </row>
    <row r="21" spans="1:8" x14ac:dyDescent="0.25">
      <c r="A21" s="109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v>8.5</v>
      </c>
    </row>
    <row r="22" spans="1:8" x14ac:dyDescent="0.25">
      <c r="A22" s="109">
        <v>4</v>
      </c>
      <c r="B22" s="93">
        <v>0.33333333333333298</v>
      </c>
      <c r="C22" s="3">
        <v>0.6875</v>
      </c>
      <c r="D22" s="73">
        <v>8.5</v>
      </c>
      <c r="E22" s="58"/>
      <c r="F22" s="3"/>
      <c r="G22" s="18"/>
      <c r="H22" s="83">
        <v>8.5</v>
      </c>
    </row>
    <row r="23" spans="1:8" x14ac:dyDescent="0.25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v>8.5</v>
      </c>
    </row>
    <row r="24" spans="1:8" x14ac:dyDescent="0.25">
      <c r="A24" s="109">
        <v>6</v>
      </c>
      <c r="B24" s="93">
        <v>0.33333333333333331</v>
      </c>
      <c r="C24" s="3">
        <v>0.58333333333333337</v>
      </c>
      <c r="D24" s="73">
        <v>6</v>
      </c>
      <c r="E24" s="58"/>
      <c r="F24" s="3"/>
      <c r="G24" s="18"/>
      <c r="H24" s="83">
        <v>6</v>
      </c>
    </row>
    <row r="25" spans="1:8" x14ac:dyDescent="0.25">
      <c r="A25" s="110">
        <v>7</v>
      </c>
      <c r="B25" s="94"/>
      <c r="C25" s="50"/>
      <c r="D25" s="66"/>
      <c r="E25" s="57"/>
      <c r="F25" s="50"/>
      <c r="G25" s="53"/>
      <c r="H25" s="79"/>
    </row>
    <row r="26" spans="1:8" x14ac:dyDescent="0.25">
      <c r="A26" s="110">
        <v>8</v>
      </c>
      <c r="B26" s="94"/>
      <c r="C26" s="50"/>
      <c r="D26" s="66"/>
      <c r="E26" s="57"/>
      <c r="F26" s="50"/>
      <c r="G26" s="53"/>
      <c r="H26" s="79"/>
    </row>
    <row r="27" spans="1:8" x14ac:dyDescent="0.25">
      <c r="A27" s="109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25">
      <c r="A28" s="109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25">
      <c r="A29" s="109">
        <v>11</v>
      </c>
      <c r="B29" s="93">
        <v>0.33333333333333298</v>
      </c>
      <c r="C29" s="3">
        <v>0.6875</v>
      </c>
      <c r="D29" s="73">
        <v>8.5</v>
      </c>
      <c r="E29" s="58"/>
      <c r="F29" s="3"/>
      <c r="G29" s="18"/>
      <c r="H29" s="83">
        <v>8.5</v>
      </c>
    </row>
    <row r="30" spans="1:8" x14ac:dyDescent="0.25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v>8.5</v>
      </c>
    </row>
    <row r="31" spans="1:8" x14ac:dyDescent="0.25">
      <c r="A31" s="109">
        <v>13</v>
      </c>
      <c r="B31" s="93">
        <v>0.33333333333333331</v>
      </c>
      <c r="C31" s="3">
        <v>0.58333333333333337</v>
      </c>
      <c r="D31" s="73">
        <v>6</v>
      </c>
      <c r="E31" s="58"/>
      <c r="F31" s="3"/>
      <c r="G31" s="18"/>
      <c r="H31" s="83">
        <v>6</v>
      </c>
    </row>
    <row r="32" spans="1:8" x14ac:dyDescent="0.25">
      <c r="A32" s="110">
        <v>14</v>
      </c>
      <c r="B32" s="94"/>
      <c r="C32" s="50"/>
      <c r="D32" s="66"/>
      <c r="E32" s="57"/>
      <c r="F32" s="50"/>
      <c r="G32" s="54"/>
      <c r="H32" s="79"/>
    </row>
    <row r="33" spans="1:8" x14ac:dyDescent="0.25">
      <c r="A33" s="110">
        <v>15</v>
      </c>
      <c r="B33" s="94"/>
      <c r="C33" s="50"/>
      <c r="D33" s="66"/>
      <c r="E33" s="57"/>
      <c r="F33" s="50"/>
      <c r="G33" s="54"/>
      <c r="H33" s="79"/>
    </row>
    <row r="34" spans="1:8" x14ac:dyDescent="0.25">
      <c r="A34" s="109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25">
      <c r="A35" s="109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25">
      <c r="A36" s="109">
        <v>18</v>
      </c>
      <c r="B36" s="93">
        <v>0.33333333333333298</v>
      </c>
      <c r="C36" s="3">
        <v>0.6875</v>
      </c>
      <c r="D36" s="73">
        <v>8.5</v>
      </c>
      <c r="E36" s="58"/>
      <c r="F36" s="3"/>
      <c r="G36" s="18"/>
      <c r="H36" s="83">
        <v>8.5</v>
      </c>
    </row>
    <row r="37" spans="1:8" x14ac:dyDescent="0.25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v>8.5</v>
      </c>
    </row>
    <row r="38" spans="1:8" x14ac:dyDescent="0.25">
      <c r="A38" s="109">
        <v>20</v>
      </c>
      <c r="B38" s="98">
        <v>0.33333333333333331</v>
      </c>
      <c r="C38" s="28">
        <v>0.58333333333333337</v>
      </c>
      <c r="D38" s="87">
        <v>6</v>
      </c>
      <c r="E38" s="88"/>
      <c r="F38" s="28"/>
      <c r="G38" s="29"/>
      <c r="H38" s="89">
        <v>6</v>
      </c>
    </row>
    <row r="39" spans="1:8" x14ac:dyDescent="0.25">
      <c r="A39" s="110">
        <v>21</v>
      </c>
      <c r="B39" s="94"/>
      <c r="C39" s="50"/>
      <c r="D39" s="66"/>
      <c r="E39" s="57"/>
      <c r="F39" s="50"/>
      <c r="G39" s="54"/>
      <c r="H39" s="79"/>
    </row>
    <row r="40" spans="1:8" x14ac:dyDescent="0.25">
      <c r="A40" s="110">
        <v>22</v>
      </c>
      <c r="B40" s="94"/>
      <c r="C40" s="50"/>
      <c r="D40" s="66"/>
      <c r="E40" s="57"/>
      <c r="F40" s="50"/>
      <c r="G40" s="54"/>
      <c r="H40" s="79"/>
    </row>
    <row r="41" spans="1:8" x14ac:dyDescent="0.25">
      <c r="A41" s="109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25">
      <c r="A42" s="109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25">
      <c r="A43" s="104">
        <v>25</v>
      </c>
      <c r="B43" s="93">
        <v>0.33333333333333298</v>
      </c>
      <c r="C43" s="3">
        <v>0.6875</v>
      </c>
      <c r="D43" s="73">
        <v>8.5</v>
      </c>
      <c r="E43" s="58"/>
      <c r="F43" s="3"/>
      <c r="G43" s="18"/>
      <c r="H43" s="83">
        <v>8.5</v>
      </c>
    </row>
    <row r="44" spans="1:8" x14ac:dyDescent="0.25">
      <c r="A44" s="104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v>8.5</v>
      </c>
    </row>
    <row r="45" spans="1:8" x14ac:dyDescent="0.25">
      <c r="A45" s="109">
        <v>27</v>
      </c>
      <c r="B45" s="98">
        <v>0.33333333333333331</v>
      </c>
      <c r="C45" s="28">
        <v>0.58333333333333337</v>
      </c>
      <c r="D45" s="87">
        <v>6</v>
      </c>
      <c r="E45" s="88"/>
      <c r="F45" s="28"/>
      <c r="G45" s="29"/>
      <c r="H45" s="89">
        <v>6</v>
      </c>
    </row>
    <row r="46" spans="1:8" x14ac:dyDescent="0.25">
      <c r="A46" s="110">
        <v>28</v>
      </c>
      <c r="B46" s="94"/>
      <c r="C46" s="50"/>
      <c r="D46" s="66"/>
      <c r="E46" s="57"/>
      <c r="F46" s="50"/>
      <c r="G46" s="54"/>
      <c r="H46" s="79"/>
    </row>
    <row r="47" spans="1:8" x14ac:dyDescent="0.25">
      <c r="A47" s="105">
        <v>29</v>
      </c>
      <c r="B47" s="94"/>
      <c r="C47" s="50"/>
      <c r="D47" s="66"/>
      <c r="E47" s="57"/>
      <c r="F47" s="50"/>
      <c r="G47" s="54"/>
      <c r="H47" s="79"/>
    </row>
    <row r="48" spans="1:8" s="141" customFormat="1" x14ac:dyDescent="0.25">
      <c r="A48" s="106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.75" thickBot="1" x14ac:dyDescent="0.3">
      <c r="A49" s="114"/>
      <c r="B49" s="101"/>
      <c r="C49" s="47"/>
      <c r="D49" s="70"/>
      <c r="E49" s="59"/>
      <c r="F49" s="48"/>
      <c r="G49" s="77"/>
      <c r="H49" s="82"/>
    </row>
    <row r="50" spans="1:8" ht="15.75" thickBot="1" x14ac:dyDescent="0.3">
      <c r="A50" s="107" t="s">
        <v>7</v>
      </c>
      <c r="B50" s="96"/>
      <c r="C50" s="42"/>
      <c r="D50" s="43">
        <f>SUM(D21:D49)</f>
        <v>160</v>
      </c>
      <c r="E50" s="42"/>
      <c r="F50" s="42"/>
      <c r="G50" s="44">
        <f>SUM(G19:G41)</f>
        <v>0</v>
      </c>
      <c r="H50" s="23"/>
    </row>
    <row r="51" spans="1:8" x14ac:dyDescent="0.25">
      <c r="A51" s="7"/>
      <c r="D51" s="4"/>
      <c r="G51" s="5"/>
      <c r="H51" s="8"/>
    </row>
    <row r="52" spans="1:8" x14ac:dyDescent="0.25">
      <c r="A52" s="7" t="s">
        <v>33</v>
      </c>
      <c r="D52" s="4"/>
      <c r="G52" s="5"/>
      <c r="H52" s="8"/>
    </row>
    <row r="53" spans="1:8" x14ac:dyDescent="0.25">
      <c r="A53" s="7"/>
      <c r="D53" s="4"/>
      <c r="G53" s="5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D56" s="4"/>
      <c r="G56" s="5"/>
      <c r="H56" s="8"/>
    </row>
    <row r="57" spans="1:8" x14ac:dyDescent="0.25">
      <c r="A57" s="7"/>
      <c r="D57" s="4"/>
      <c r="G57" s="5"/>
      <c r="H57" s="8"/>
    </row>
    <row r="58" spans="1:8" x14ac:dyDescent="0.25">
      <c r="A58" s="7"/>
      <c r="D58" s="4"/>
      <c r="G58" s="5"/>
      <c r="H58" s="8"/>
    </row>
    <row r="59" spans="1:8" x14ac:dyDescent="0.25">
      <c r="A59" s="7"/>
      <c r="D59" s="4"/>
      <c r="G59" s="5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3262-7FE7-43AF-8C9C-E813B36A419E}">
  <sheetPr>
    <pageSetUpPr fitToPage="1"/>
  </sheetPr>
  <dimension ref="A3:H60"/>
  <sheetViews>
    <sheetView topLeftCell="A21" workbookViewId="0">
      <selection activeCell="J31" sqref="J31"/>
    </sheetView>
  </sheetViews>
  <sheetFormatPr defaultRowHeight="15" x14ac:dyDescent="0.25"/>
  <cols>
    <col min="2" max="2" width="8" bestFit="1" customWidth="1"/>
    <col min="3" max="3" width="19.140625" customWidth="1"/>
    <col min="4" max="5" width="13.5703125" bestFit="1" customWidth="1"/>
    <col min="6" max="6" width="16" bestFit="1" customWidth="1"/>
    <col min="7" max="7" width="16.7109375" customWidth="1"/>
    <col min="8" max="8" width="18.28515625" bestFit="1" customWidth="1"/>
  </cols>
  <sheetData>
    <row r="3" spans="1:8" ht="15.75" thickBot="1" x14ac:dyDescent="0.3"/>
    <row r="4" spans="1:8" x14ac:dyDescent="0.25">
      <c r="A4" s="177" t="s">
        <v>8</v>
      </c>
      <c r="B4" s="178"/>
      <c r="C4" s="178"/>
      <c r="D4" s="178"/>
      <c r="E4" s="178"/>
      <c r="F4" s="178"/>
      <c r="G4" s="178"/>
      <c r="H4" s="179"/>
    </row>
    <row r="5" spans="1:8" x14ac:dyDescent="0.25">
      <c r="A5" s="7"/>
      <c r="D5" s="4"/>
      <c r="G5" s="5"/>
      <c r="H5" s="8"/>
    </row>
    <row r="6" spans="1:8" x14ac:dyDescent="0.25">
      <c r="A6" s="9" t="s">
        <v>32</v>
      </c>
      <c r="D6" s="4"/>
      <c r="G6" s="5"/>
      <c r="H6" s="8"/>
    </row>
    <row r="7" spans="1:8" x14ac:dyDescent="0.25">
      <c r="A7" s="9" t="s">
        <v>9</v>
      </c>
      <c r="C7" t="s">
        <v>10</v>
      </c>
      <c r="D7" s="4"/>
      <c r="G7" s="5"/>
      <c r="H7" s="8"/>
    </row>
    <row r="8" spans="1:8" x14ac:dyDescent="0.25">
      <c r="A8" s="9"/>
      <c r="D8" s="4"/>
      <c r="G8" s="5"/>
      <c r="H8" s="8"/>
    </row>
    <row r="9" spans="1:8" x14ac:dyDescent="0.25">
      <c r="A9" s="9" t="s">
        <v>11</v>
      </c>
      <c r="D9" s="4"/>
      <c r="G9" s="5"/>
      <c r="H9" s="8"/>
    </row>
    <row r="10" spans="1:8" x14ac:dyDescent="0.25">
      <c r="A10" s="9" t="s">
        <v>12</v>
      </c>
      <c r="D10" s="4"/>
      <c r="G10" s="5"/>
      <c r="H10" s="8"/>
    </row>
    <row r="11" spans="1:8" x14ac:dyDescent="0.25">
      <c r="A11" s="9" t="s">
        <v>13</v>
      </c>
      <c r="D11" s="4"/>
      <c r="G11" s="5"/>
      <c r="H11" s="8"/>
    </row>
    <row r="12" spans="1:8" x14ac:dyDescent="0.25">
      <c r="A12" s="9"/>
      <c r="D12" s="4"/>
      <c r="G12" s="5"/>
      <c r="H12" s="8"/>
    </row>
    <row r="13" spans="1:8" x14ac:dyDescent="0.25">
      <c r="A13" s="9"/>
      <c r="D13" s="4"/>
      <c r="G13" s="5"/>
      <c r="H13" s="8"/>
    </row>
    <row r="14" spans="1:8" ht="15.75" thickBot="1" x14ac:dyDescent="0.3">
      <c r="A14" s="11" t="s">
        <v>14</v>
      </c>
      <c r="B14" s="12"/>
      <c r="C14" s="13" t="s">
        <v>31</v>
      </c>
      <c r="D14" s="14"/>
      <c r="E14" s="12"/>
      <c r="F14" s="12"/>
      <c r="G14" s="15"/>
      <c r="H14" s="16"/>
    </row>
    <row r="15" spans="1:8" ht="15.75" thickBot="1" x14ac:dyDescent="0.3">
      <c r="A15" s="183" t="s">
        <v>15</v>
      </c>
      <c r="B15" s="184"/>
      <c r="C15" s="184"/>
      <c r="D15" s="184"/>
      <c r="E15" s="184"/>
      <c r="F15" s="184"/>
      <c r="G15" s="184"/>
      <c r="H15" s="185"/>
    </row>
    <row r="16" spans="1:8" x14ac:dyDescent="0.25">
      <c r="A16" s="197" t="s">
        <v>16</v>
      </c>
      <c r="B16" s="201" t="s">
        <v>17</v>
      </c>
      <c r="C16" s="187"/>
      <c r="D16" s="188"/>
      <c r="E16" s="189" t="s">
        <v>34</v>
      </c>
      <c r="F16" s="190"/>
      <c r="G16" s="191"/>
      <c r="H16" s="180" t="s">
        <v>18</v>
      </c>
    </row>
    <row r="17" spans="1:8" x14ac:dyDescent="0.25">
      <c r="A17" s="198"/>
      <c r="B17" s="195" t="s">
        <v>19</v>
      </c>
      <c r="C17" s="193"/>
      <c r="D17" s="194"/>
      <c r="E17" s="195" t="s">
        <v>20</v>
      </c>
      <c r="F17" s="193"/>
      <c r="G17" s="196"/>
      <c r="H17" s="181"/>
    </row>
    <row r="18" spans="1:8" ht="15.75" thickBot="1" x14ac:dyDescent="0.3">
      <c r="A18" s="202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200"/>
    </row>
    <row r="19" spans="1:8" x14ac:dyDescent="0.25">
      <c r="A19" s="108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1" si="0">D19+G19</f>
        <v>8.5</v>
      </c>
    </row>
    <row r="20" spans="1:8" x14ac:dyDescent="0.25">
      <c r="A20" s="109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25">
      <c r="A21" s="109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si="0"/>
        <v>8.5</v>
      </c>
    </row>
    <row r="22" spans="1:8" x14ac:dyDescent="0.25">
      <c r="A22" s="109">
        <v>4</v>
      </c>
      <c r="B22" s="93">
        <v>0.33333333333333331</v>
      </c>
      <c r="C22" s="3">
        <v>0.58333333333333337</v>
      </c>
      <c r="D22" s="73">
        <v>6</v>
      </c>
      <c r="E22" s="58"/>
      <c r="F22" s="3"/>
      <c r="G22" s="18"/>
      <c r="H22" s="83">
        <v>6</v>
      </c>
    </row>
    <row r="23" spans="1:8" x14ac:dyDescent="0.25">
      <c r="A23" s="110">
        <v>5</v>
      </c>
      <c r="B23" s="94"/>
      <c r="C23" s="50"/>
      <c r="D23" s="66"/>
      <c r="E23" s="57"/>
      <c r="F23" s="50"/>
      <c r="G23" s="53"/>
      <c r="H23" s="79"/>
    </row>
    <row r="24" spans="1:8" x14ac:dyDescent="0.25">
      <c r="A24" s="110">
        <v>6</v>
      </c>
      <c r="B24" s="94"/>
      <c r="C24" s="50"/>
      <c r="D24" s="66"/>
      <c r="E24" s="57"/>
      <c r="F24" s="50"/>
      <c r="G24" s="53"/>
      <c r="H24" s="79"/>
    </row>
    <row r="25" spans="1:8" s="141" customFormat="1" x14ac:dyDescent="0.25">
      <c r="A25" s="118">
        <v>7</v>
      </c>
      <c r="B25" s="131">
        <v>0.33333333333333298</v>
      </c>
      <c r="C25" s="132">
        <v>0.6875</v>
      </c>
      <c r="D25" s="73">
        <v>8.5</v>
      </c>
      <c r="E25" s="134"/>
      <c r="F25" s="132"/>
      <c r="G25" s="133"/>
      <c r="H25" s="143">
        <v>8.5</v>
      </c>
    </row>
    <row r="26" spans="1:8" x14ac:dyDescent="0.25">
      <c r="A26" s="109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25">
      <c r="A27" s="109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25">
      <c r="A28" s="109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25">
      <c r="A29" s="109">
        <v>11</v>
      </c>
      <c r="B29" s="93">
        <v>0.33333333333333331</v>
      </c>
      <c r="C29" s="3">
        <v>0.58333333333333337</v>
      </c>
      <c r="D29" s="73">
        <v>6</v>
      </c>
      <c r="E29" s="58"/>
      <c r="F29" s="3"/>
      <c r="G29" s="18"/>
      <c r="H29" s="83">
        <v>6</v>
      </c>
    </row>
    <row r="30" spans="1:8" x14ac:dyDescent="0.25">
      <c r="A30" s="110">
        <v>12</v>
      </c>
      <c r="B30" s="94"/>
      <c r="C30" s="50"/>
      <c r="D30" s="66"/>
      <c r="E30" s="57"/>
      <c r="F30" s="50"/>
      <c r="G30" s="53"/>
      <c r="H30" s="79"/>
    </row>
    <row r="31" spans="1:8" x14ac:dyDescent="0.25">
      <c r="A31" s="110">
        <v>13</v>
      </c>
      <c r="B31" s="94"/>
      <c r="C31" s="50"/>
      <c r="D31" s="66"/>
      <c r="E31" s="57"/>
      <c r="F31" s="50"/>
      <c r="G31" s="53"/>
      <c r="H31" s="79"/>
    </row>
    <row r="32" spans="1:8" s="141" customFormat="1" x14ac:dyDescent="0.25">
      <c r="A32" s="118">
        <v>14</v>
      </c>
      <c r="B32" s="131">
        <v>0.33333333333333298</v>
      </c>
      <c r="C32" s="132">
        <v>0.6875</v>
      </c>
      <c r="D32" s="73">
        <v>8.5</v>
      </c>
      <c r="E32" s="134"/>
      <c r="F32" s="132"/>
      <c r="G32" s="133"/>
      <c r="H32" s="143">
        <v>8.5</v>
      </c>
    </row>
    <row r="33" spans="1:8" x14ac:dyDescent="0.25">
      <c r="A33" s="109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25">
      <c r="A34" s="109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25">
      <c r="A35" s="109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25">
      <c r="A36" s="109">
        <v>18</v>
      </c>
      <c r="B36" s="93">
        <v>0.33333333333333331</v>
      </c>
      <c r="C36" s="3">
        <v>0.58333333333333337</v>
      </c>
      <c r="D36" s="73">
        <v>6</v>
      </c>
      <c r="E36" s="58"/>
      <c r="F36" s="3"/>
      <c r="G36" s="18"/>
      <c r="H36" s="83">
        <v>6</v>
      </c>
    </row>
    <row r="37" spans="1:8" x14ac:dyDescent="0.25">
      <c r="A37" s="110">
        <v>19</v>
      </c>
      <c r="B37" s="94"/>
      <c r="C37" s="50"/>
      <c r="D37" s="66"/>
      <c r="E37" s="57"/>
      <c r="F37" s="50"/>
      <c r="G37" s="54"/>
      <c r="H37" s="79"/>
    </row>
    <row r="38" spans="1:8" x14ac:dyDescent="0.25">
      <c r="A38" s="110">
        <v>20</v>
      </c>
      <c r="B38" s="94"/>
      <c r="C38" s="50"/>
      <c r="D38" s="66"/>
      <c r="E38" s="57"/>
      <c r="F38" s="50"/>
      <c r="G38" s="54"/>
      <c r="H38" s="79"/>
    </row>
    <row r="39" spans="1:8" s="141" customFormat="1" x14ac:dyDescent="0.25">
      <c r="A39" s="118">
        <v>21</v>
      </c>
      <c r="B39" s="131" t="s">
        <v>24</v>
      </c>
      <c r="C39" s="132" t="s">
        <v>24</v>
      </c>
      <c r="D39" s="142"/>
      <c r="E39" s="134" t="s">
        <v>24</v>
      </c>
      <c r="F39" s="132" t="s">
        <v>24</v>
      </c>
      <c r="G39" s="135"/>
      <c r="H39" s="143"/>
    </row>
    <row r="40" spans="1:8" x14ac:dyDescent="0.25">
      <c r="A40" s="109">
        <v>22</v>
      </c>
      <c r="B40" s="93" t="s">
        <v>24</v>
      </c>
      <c r="C40" s="1" t="s">
        <v>24</v>
      </c>
      <c r="D40" s="68"/>
      <c r="E40" s="61" t="s">
        <v>24</v>
      </c>
      <c r="F40" s="1" t="s">
        <v>24</v>
      </c>
      <c r="G40" s="18"/>
      <c r="H40" s="81"/>
    </row>
    <row r="41" spans="1:8" x14ac:dyDescent="0.25">
      <c r="A41" s="109">
        <v>23</v>
      </c>
      <c r="B41" s="93" t="s">
        <v>24</v>
      </c>
      <c r="C41" s="1" t="s">
        <v>24</v>
      </c>
      <c r="D41" s="68"/>
      <c r="E41" s="61" t="s">
        <v>24</v>
      </c>
      <c r="F41" s="1" t="s">
        <v>24</v>
      </c>
      <c r="G41" s="18"/>
      <c r="H41" s="81"/>
    </row>
    <row r="42" spans="1:8" s="121" customFormat="1" x14ac:dyDescent="0.25">
      <c r="A42" s="111">
        <v>24</v>
      </c>
      <c r="B42" s="99" t="s">
        <v>3</v>
      </c>
      <c r="C42" s="51" t="s">
        <v>3</v>
      </c>
      <c r="D42" s="174"/>
      <c r="E42" s="62" t="s">
        <v>3</v>
      </c>
      <c r="F42" s="51" t="s">
        <v>3</v>
      </c>
      <c r="G42" s="55"/>
      <c r="H42" s="120"/>
    </row>
    <row r="43" spans="1:8" x14ac:dyDescent="0.25">
      <c r="A43" s="111">
        <v>25</v>
      </c>
      <c r="B43" s="99" t="s">
        <v>3</v>
      </c>
      <c r="C43" s="51" t="s">
        <v>3</v>
      </c>
      <c r="D43" s="53"/>
      <c r="E43" s="62" t="s">
        <v>3</v>
      </c>
      <c r="F43" s="51" t="s">
        <v>3</v>
      </c>
      <c r="G43" s="54"/>
      <c r="H43" s="79"/>
    </row>
    <row r="44" spans="1:8" x14ac:dyDescent="0.25">
      <c r="A44" s="111">
        <v>26</v>
      </c>
      <c r="B44" s="99" t="s">
        <v>3</v>
      </c>
      <c r="C44" s="51" t="s">
        <v>3</v>
      </c>
      <c r="D44" s="53"/>
      <c r="E44" s="62" t="s">
        <v>3</v>
      </c>
      <c r="F44" s="51" t="s">
        <v>3</v>
      </c>
      <c r="G44" s="54"/>
      <c r="H44" s="79"/>
    </row>
    <row r="45" spans="1:8" x14ac:dyDescent="0.25">
      <c r="A45" s="110">
        <v>27</v>
      </c>
      <c r="B45" s="94"/>
      <c r="C45" s="50"/>
      <c r="D45" s="66"/>
      <c r="E45" s="57"/>
      <c r="F45" s="50"/>
      <c r="G45" s="54"/>
      <c r="H45" s="79"/>
    </row>
    <row r="46" spans="1:8" s="141" customFormat="1" x14ac:dyDescent="0.25">
      <c r="A46" s="118">
        <v>28</v>
      </c>
      <c r="B46" s="131" t="s">
        <v>24</v>
      </c>
      <c r="C46" s="132" t="s">
        <v>24</v>
      </c>
      <c r="D46" s="142"/>
      <c r="E46" s="134" t="s">
        <v>24</v>
      </c>
      <c r="F46" s="132" t="s">
        <v>24</v>
      </c>
      <c r="G46" s="135"/>
      <c r="H46" s="143"/>
    </row>
    <row r="47" spans="1:8" x14ac:dyDescent="0.25">
      <c r="A47" s="109">
        <v>29</v>
      </c>
      <c r="B47" s="93" t="s">
        <v>24</v>
      </c>
      <c r="C47" s="1" t="s">
        <v>24</v>
      </c>
      <c r="D47" s="68"/>
      <c r="E47" s="61" t="s">
        <v>24</v>
      </c>
      <c r="F47" s="1" t="s">
        <v>24</v>
      </c>
      <c r="G47" s="18"/>
      <c r="H47" s="81"/>
    </row>
    <row r="48" spans="1:8" x14ac:dyDescent="0.25">
      <c r="A48" s="109">
        <v>30</v>
      </c>
      <c r="B48" s="93" t="s">
        <v>24</v>
      </c>
      <c r="C48" s="1" t="s">
        <v>24</v>
      </c>
      <c r="D48" s="68"/>
      <c r="E48" s="61" t="s">
        <v>24</v>
      </c>
      <c r="F48" s="1" t="s">
        <v>24</v>
      </c>
      <c r="G48" s="18"/>
      <c r="H48" s="81"/>
    </row>
    <row r="49" spans="1:8" ht="15.75" thickBot="1" x14ac:dyDescent="0.3">
      <c r="A49" s="112">
        <v>31</v>
      </c>
      <c r="B49" s="98" t="s">
        <v>24</v>
      </c>
      <c r="C49" s="27" t="s">
        <v>24</v>
      </c>
      <c r="D49" s="90"/>
      <c r="E49" s="91" t="s">
        <v>24</v>
      </c>
      <c r="F49" s="27" t="s">
        <v>24</v>
      </c>
      <c r="G49" s="29"/>
      <c r="H49" s="92"/>
    </row>
    <row r="50" spans="1:8" ht="15.75" thickBot="1" x14ac:dyDescent="0.3">
      <c r="A50" s="113" t="s">
        <v>7</v>
      </c>
      <c r="B50" s="100"/>
      <c r="C50" s="30"/>
      <c r="D50" s="31">
        <f>SUM(D19:D49)</f>
        <v>111.5</v>
      </c>
      <c r="E50" s="30"/>
      <c r="F50" s="30"/>
      <c r="G50" s="36">
        <f>SUM(G19:G41)</f>
        <v>0</v>
      </c>
      <c r="H50" s="37"/>
    </row>
    <row r="51" spans="1:8" x14ac:dyDescent="0.25">
      <c r="A51" s="7"/>
      <c r="D51" s="4"/>
      <c r="G51" s="5"/>
      <c r="H51" s="8"/>
    </row>
    <row r="52" spans="1:8" x14ac:dyDescent="0.25">
      <c r="A52" s="7" t="s">
        <v>33</v>
      </c>
      <c r="D52" s="4"/>
      <c r="G52" s="5"/>
      <c r="H52" s="8"/>
    </row>
    <row r="53" spans="1:8" x14ac:dyDescent="0.25">
      <c r="A53" s="7"/>
      <c r="D53" s="4"/>
      <c r="G53" s="5"/>
      <c r="H53" s="8"/>
    </row>
    <row r="54" spans="1:8" ht="15.75" thickBot="1" x14ac:dyDescent="0.3">
      <c r="A54" s="7"/>
      <c r="B54" s="24"/>
      <c r="C54" s="175"/>
      <c r="D54" s="24"/>
      <c r="E54" s="175"/>
      <c r="G54" s="24"/>
      <c r="H54" s="25"/>
    </row>
    <row r="55" spans="1:8" x14ac:dyDescent="0.25">
      <c r="A55" s="7"/>
      <c r="B55" s="26" t="s">
        <v>21</v>
      </c>
      <c r="C55" s="176"/>
      <c r="D55" s="176" t="s">
        <v>22</v>
      </c>
      <c r="E55" s="176"/>
      <c r="G55" s="176" t="s">
        <v>23</v>
      </c>
      <c r="H55" s="25"/>
    </row>
    <row r="56" spans="1:8" x14ac:dyDescent="0.25">
      <c r="A56" s="7"/>
      <c r="D56" s="4"/>
      <c r="G56" s="5"/>
      <c r="H56" s="8"/>
    </row>
    <row r="57" spans="1:8" x14ac:dyDescent="0.25">
      <c r="A57" s="7"/>
      <c r="D57" s="4"/>
      <c r="G57" s="5"/>
      <c r="H57" s="8"/>
    </row>
    <row r="58" spans="1:8" x14ac:dyDescent="0.25">
      <c r="A58" s="7"/>
      <c r="D58" s="4"/>
      <c r="G58" s="5"/>
      <c r="H58" s="8"/>
    </row>
    <row r="59" spans="1:8" x14ac:dyDescent="0.25">
      <c r="A59" s="7"/>
      <c r="D59" s="4"/>
      <c r="G59" s="5"/>
      <c r="H59" s="8"/>
    </row>
    <row r="60" spans="1:8" ht="15.75" thickBot="1" x14ac:dyDescent="0.3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58b48-fa5a-4960-8fd1-743f9df2f56d">
      <Terms xmlns="http://schemas.microsoft.com/office/infopath/2007/PartnerControls"/>
    </lcf76f155ced4ddcb4097134ff3c332f>
    <TaxCatchAll xmlns="f536d2f9-ec43-4f86-9a07-9d6177ffe5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2608C99C38F448A94144562857CEA5" ma:contentTypeVersion="16" ma:contentTypeDescription="Új dokumentum létrehozása." ma:contentTypeScope="" ma:versionID="6c7b39fc0d7c2fa5aa8df95aae375bcf">
  <xsd:schema xmlns:xsd="http://www.w3.org/2001/XMLSchema" xmlns:xs="http://www.w3.org/2001/XMLSchema" xmlns:p="http://schemas.microsoft.com/office/2006/metadata/properties" xmlns:ns2="f536d2f9-ec43-4f86-9a07-9d6177ffe56a" xmlns:ns3="a2158b48-fa5a-4960-8fd1-743f9df2f56d" targetNamespace="http://schemas.microsoft.com/office/2006/metadata/properties" ma:root="true" ma:fieldsID="ce4c81b7ed9078e182613d45313e8baa" ns2:_="" ns3:_="">
    <xsd:import namespace="f536d2f9-ec43-4f86-9a07-9d6177ffe56a"/>
    <xsd:import namespace="a2158b48-fa5a-4960-8fd1-743f9df2f5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d2f9-ec43-4f86-9a07-9d6177ffe5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a413a71-95bb-43ba-86bd-cb461d2986b0}" ma:internalName="TaxCatchAll" ma:showField="CatchAllData" ma:web="f536d2f9-ec43-4f86-9a07-9d6177ffe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8b48-fa5a-4960-8fd1-743f9df2f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284E6-0D6D-42DD-A83A-4258B5800DB1}">
  <ds:schemaRefs>
    <ds:schemaRef ds:uri="http://schemas.microsoft.com/office/2006/metadata/properties"/>
    <ds:schemaRef ds:uri="http://schemas.microsoft.com/office/infopath/2007/PartnerControls"/>
    <ds:schemaRef ds:uri="a2158b48-fa5a-4960-8fd1-743f9df2f56d"/>
    <ds:schemaRef ds:uri="f536d2f9-ec43-4f86-9a07-9d6177ffe56a"/>
  </ds:schemaRefs>
</ds:datastoreItem>
</file>

<file path=customXml/itemProps2.xml><?xml version="1.0" encoding="utf-8"?>
<ds:datastoreItem xmlns:ds="http://schemas.openxmlformats.org/officeDocument/2006/customXml" ds:itemID="{F241046C-84B5-452E-962B-CBCA522AD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d2f9-ec43-4f86-9a07-9d6177ffe56a"/>
    <ds:schemaRef ds:uri="a2158b48-fa5a-4960-8fd1-743f9df2f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B9F6CB-E5DB-49B0-8FBF-B8E93B101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Június</vt:lpstr>
      <vt:lpstr>Július</vt:lpstr>
      <vt:lpstr>Augusztus</vt:lpstr>
      <vt:lpstr>Szeptember</vt:lpstr>
      <vt:lpstr>Október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Bagyin Barbara</dc:creator>
  <cp:keywords/>
  <dc:description/>
  <cp:lastModifiedBy>Sereg Beatrix (igazgató)</cp:lastModifiedBy>
  <cp:revision/>
  <cp:lastPrinted>2026-05-08T09:35:23Z</cp:lastPrinted>
  <dcterms:created xsi:type="dcterms:W3CDTF">2019-11-19T09:30:03Z</dcterms:created>
  <dcterms:modified xsi:type="dcterms:W3CDTF">2026-05-13T12:21:02Z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0x010100872608C99C38F448A94144562857CEA5</vt:lpwstr>
  </property>
  <property fmtid="{D5CDD505-2E9C-101B-9397-08002B2CF9AE}" pid="3" name="MediaServiceImageTags">
    <vt:lpwstr/>
  </property>
</Properties>
</file>