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kani\FOK_tanulmanyi\FOK Közös\EKVIVALENCIA\"/>
    </mc:Choice>
  </mc:AlternateContent>
  <xr:revisionPtr revIDLastSave="0" documentId="13_ncr:1_{4918CE3C-AA48-49CA-8A02-D9FBA8596463}" xr6:coauthVersionLast="47" xr6:coauthVersionMax="47" xr10:uidLastSave="{00000000-0000-0000-0000-000000000000}"/>
  <bookViews>
    <workbookView xWindow="-120" yWindow="-120" windowWidth="29040" windowHeight="15840" xr2:uid="{380EAB13-AADC-4E57-A741-977AAFA66878}"/>
  </bookViews>
  <sheets>
    <sheet name="Munka1" sheetId="1" r:id="rId1"/>
  </sheets>
  <definedNames>
    <definedName name="_xlnm._FilterDatabase" localSheetId="0" hidden="1">Munka1!$B$2:$S$218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7" i="1" l="1"/>
  <c r="F197" i="1"/>
  <c r="F179" i="1"/>
  <c r="F153" i="1"/>
  <c r="F128" i="1"/>
  <c r="F112" i="1"/>
  <c r="F91" i="1"/>
  <c r="F76" i="1"/>
  <c r="F53" i="1"/>
  <c r="F26" i="1"/>
  <c r="F218" i="1" l="1"/>
</calcChain>
</file>

<file path=xl/sharedStrings.xml><?xml version="1.0" encoding="utf-8"?>
<sst xmlns="http://schemas.openxmlformats.org/spreadsheetml/2006/main" count="1539" uniqueCount="631">
  <si>
    <t xml:space="preserve">A tantárgy elnevezése </t>
  </si>
  <si>
    <t>Tantárgykód</t>
  </si>
  <si>
    <t xml:space="preserve">Kreditkód </t>
  </si>
  <si>
    <t>KREDIT</t>
  </si>
  <si>
    <t>Előadás</t>
  </si>
  <si>
    <t>Gyakorlat</t>
  </si>
  <si>
    <t>Szeminárium</t>
  </si>
  <si>
    <t xml:space="preserve">Előzetes tanulmányi követelmény </t>
  </si>
  <si>
    <t xml:space="preserve">Vizsgaforma </t>
  </si>
  <si>
    <t>Új kurrikulum tárgya a tanévtől</t>
  </si>
  <si>
    <t>Korábbi kurrikulumok tantárgynevei</t>
  </si>
  <si>
    <t>Korábbi kurrikulumok tantárgykódja</t>
  </si>
  <si>
    <t xml:space="preserve">ELMÉLETI MODUL </t>
  </si>
  <si>
    <t>1. szemeszter</t>
  </si>
  <si>
    <t xml:space="preserve">Kötelező </t>
  </si>
  <si>
    <t xml:space="preserve">Makroszkópos anatómia és fejlődéstan I. </t>
  </si>
  <si>
    <t xml:space="preserve">FOKOANT338_1M </t>
  </si>
  <si>
    <t xml:space="preserve">K6E1G5 </t>
  </si>
  <si>
    <t xml:space="preserve"> </t>
  </si>
  <si>
    <t xml:space="preserve">Kollokvium  </t>
  </si>
  <si>
    <t>2021/22</t>
  </si>
  <si>
    <t>Anatómia, szövet- és fejlődéstan I.</t>
  </si>
  <si>
    <t>FOKOANT001_1M</t>
  </si>
  <si>
    <t>Kollokvium</t>
  </si>
  <si>
    <t>2008/09</t>
  </si>
  <si>
    <t>FOKOANT155_1M</t>
  </si>
  <si>
    <t>2013/14</t>
  </si>
  <si>
    <t>Makroszkópos anatómia I.</t>
  </si>
  <si>
    <t>FOKOANT223_1M</t>
  </si>
  <si>
    <t>2019/20</t>
  </si>
  <si>
    <t xml:space="preserve">Biofizika I. </t>
  </si>
  <si>
    <t xml:space="preserve">FOKOFIZ344_1M </t>
  </si>
  <si>
    <t xml:space="preserve">K4E1,5G2,5 </t>
  </si>
  <si>
    <t xml:space="preserve">Kollokvium </t>
  </si>
  <si>
    <t>Biofizika</t>
  </si>
  <si>
    <t>FOKOFIZ015_1M</t>
  </si>
  <si>
    <t>Szigorlat</t>
  </si>
  <si>
    <t>Biofizika I.</t>
  </si>
  <si>
    <t>FOKOFIZ139_1M</t>
  </si>
  <si>
    <t>2012/13</t>
  </si>
  <si>
    <t>FOKOFIZ157_1M</t>
  </si>
  <si>
    <t>FOKOFIZ224_1M</t>
  </si>
  <si>
    <t xml:space="preserve">Elsősegélynyújtás </t>
  </si>
  <si>
    <t>FOKOOXI197_1M</t>
  </si>
  <si>
    <t xml:space="preserve">K1E0G1 </t>
  </si>
  <si>
    <t xml:space="preserve">Gyakorlati jegy </t>
  </si>
  <si>
    <t>2016/17</t>
  </si>
  <si>
    <t>Elsősegélynyújtás</t>
  </si>
  <si>
    <t>FOKOOMS002_1M</t>
  </si>
  <si>
    <t>Gyakorlati jegy</t>
  </si>
  <si>
    <t>Fogorvosi anyagtudomány fizikai alapjai</t>
  </si>
  <si>
    <t>FOKOFIZ307_1M</t>
  </si>
  <si>
    <t xml:space="preserve">K2E2G0 </t>
  </si>
  <si>
    <t>2020/21</t>
  </si>
  <si>
    <t>Fogorvosi anyagtan fizikai alapjai</t>
  </si>
  <si>
    <t>FOKOFIZ003_1M</t>
  </si>
  <si>
    <t xml:space="preserve">Sejttan </t>
  </si>
  <si>
    <t>FOKOGEN225_1M</t>
  </si>
  <si>
    <t xml:space="preserve">K3E1G2 </t>
  </si>
  <si>
    <t>Orvosi biológia (Sejtbiológia)</t>
  </si>
  <si>
    <t>FOKOGEN004_1M</t>
  </si>
  <si>
    <t xml:space="preserve">Orvosi kémia </t>
  </si>
  <si>
    <t>FOKOMBT304_1M</t>
  </si>
  <si>
    <t xml:space="preserve">K4E2G2 </t>
  </si>
  <si>
    <t>FOKOOVM005_1M</t>
  </si>
  <si>
    <t>FOKOOVM226_1M</t>
  </si>
  <si>
    <t xml:space="preserve">Testnevelés I. </t>
  </si>
  <si>
    <t>FOKOTSI007_1M</t>
  </si>
  <si>
    <t xml:space="preserve">K0E0G1 </t>
  </si>
  <si>
    <t xml:space="preserve">Aláírás </t>
  </si>
  <si>
    <t xml:space="preserve">Köt. vál. </t>
  </si>
  <si>
    <t xml:space="preserve">Orvosi terminológia  </t>
  </si>
  <si>
    <t xml:space="preserve">FOKVNYE345_1M </t>
  </si>
  <si>
    <t xml:space="preserve">K2E0G2 </t>
  </si>
  <si>
    <t>Latin nyelv I.</t>
  </si>
  <si>
    <t>FOKVNYE008_1M</t>
  </si>
  <si>
    <t xml:space="preserve">Orvosi terminológia </t>
  </si>
  <si>
    <t>FOKVNYE227_1M</t>
  </si>
  <si>
    <t>Aláírás megszerzése</t>
  </si>
  <si>
    <t>Orvosi terminológia</t>
  </si>
  <si>
    <t>FOKVNYE317_1M</t>
  </si>
  <si>
    <t xml:space="preserve">Orvosi informatika </t>
  </si>
  <si>
    <t>FOKVDEI316_1M</t>
  </si>
  <si>
    <t>Orvosi informatika</t>
  </si>
  <si>
    <t>FOKVINF009_1M</t>
  </si>
  <si>
    <t>FOKVINF228_1M</t>
  </si>
  <si>
    <t xml:space="preserve">Orvostörténet </t>
  </si>
  <si>
    <t xml:space="preserve">FOKVNEI346_1M </t>
  </si>
  <si>
    <t>Orvostörténet</t>
  </si>
  <si>
    <t>FOKVNEI115_1M</t>
  </si>
  <si>
    <t>2010/11</t>
  </si>
  <si>
    <t xml:space="preserve">Kreditérték összesen: </t>
  </si>
  <si>
    <t>2. szemeszter</t>
  </si>
  <si>
    <t xml:space="preserve">Makroszkópos anatómia és fejlődéstan II. </t>
  </si>
  <si>
    <t xml:space="preserve">FOKOANT338_2M </t>
  </si>
  <si>
    <t xml:space="preserve">K8E2G6 </t>
  </si>
  <si>
    <t xml:space="preserve">Szigorlat   </t>
  </si>
  <si>
    <t>Anatómia, szövet- és fejlődéstan II.</t>
  </si>
  <si>
    <t>FOKOANT001_2M</t>
  </si>
  <si>
    <t>FOKOANT155_2M</t>
  </si>
  <si>
    <t>Makroszkópos anatómia II.</t>
  </si>
  <si>
    <t>FOKOANT223_2M</t>
  </si>
  <si>
    <t xml:space="preserve">Mikroszkópos anatómia és fejlődéstan I. </t>
  </si>
  <si>
    <t xml:space="preserve">FOKOANT339_1M </t>
  </si>
  <si>
    <t>K4E2G1</t>
  </si>
  <si>
    <t>Anatómia, szövet- és fejlődéstan III.</t>
  </si>
  <si>
    <t>FOKOANT001_3M</t>
  </si>
  <si>
    <t>FOKOANT155_3M</t>
  </si>
  <si>
    <t>2014/15</t>
  </si>
  <si>
    <t>Mikroszkópos anatómia I.</t>
  </si>
  <si>
    <t>FOKOANT230_1M</t>
  </si>
  <si>
    <t>Mikroszkópos anatómia és fejlődéstan I.</t>
  </si>
  <si>
    <t>FOKOANT308_1M</t>
  </si>
  <si>
    <t xml:space="preserve">Biofizika II. </t>
  </si>
  <si>
    <t xml:space="preserve">FOKOFIZ344_2M </t>
  </si>
  <si>
    <t xml:space="preserve">K3E1,5G2,5 </t>
  </si>
  <si>
    <t xml:space="preserve">Biofizika I., Fogorvosi anyagtudomány fizikai alapjai, Orvosi informatika </t>
  </si>
  <si>
    <t xml:space="preserve">Szigorlat </t>
  </si>
  <si>
    <t>Biofizika II.</t>
  </si>
  <si>
    <t>FOKOFIZ139_2M</t>
  </si>
  <si>
    <t>FOKOFIZ157_2M</t>
  </si>
  <si>
    <t>FOKOFIZ224_2M</t>
  </si>
  <si>
    <t xml:space="preserve">Fogászati általános anyagtan </t>
  </si>
  <si>
    <t>FOKOFPK017_1M</t>
  </si>
  <si>
    <t xml:space="preserve">K1E1G0 </t>
  </si>
  <si>
    <t>Makroszkópos anatómia és fejlődéstan I., Fogorvosi anyagtudomány fizikai alapjai</t>
  </si>
  <si>
    <t xml:space="preserve">Fogászati általános propedeutika </t>
  </si>
  <si>
    <t>FOKOPRT231_1M</t>
  </si>
  <si>
    <t xml:space="preserve">K4E1G3 </t>
  </si>
  <si>
    <t>Kiemelt Kollokvium</t>
  </si>
  <si>
    <t>Fogászati általános propedeutika</t>
  </si>
  <si>
    <t>FOKOPRT126_1M</t>
  </si>
  <si>
    <t xml:space="preserve">Fogorvosi biokémia I. </t>
  </si>
  <si>
    <t>FOKOBMT305_1M</t>
  </si>
  <si>
    <t>Fogorvosi biokémia I.</t>
  </si>
  <si>
    <t>FOKOOBI204_1M</t>
  </si>
  <si>
    <t>2017/18</t>
  </si>
  <si>
    <t>FOKOOBI232_1M</t>
  </si>
  <si>
    <t xml:space="preserve">Testnevelés II. </t>
  </si>
  <si>
    <t>FOKOTSI007_2M</t>
  </si>
  <si>
    <t xml:space="preserve">Fogorvosi pszichológia </t>
  </si>
  <si>
    <t>FOKVMAG233_1M</t>
  </si>
  <si>
    <t xml:space="preserve">K1E2G0 </t>
  </si>
  <si>
    <t>Fogorvosi pszichológia</t>
  </si>
  <si>
    <t>FOKVMAG019_1M</t>
  </si>
  <si>
    <t xml:space="preserve">Fogorvosi terminológia </t>
  </si>
  <si>
    <t>FOKVNYE318_1M</t>
  </si>
  <si>
    <t xml:space="preserve">K1E0G2 </t>
  </si>
  <si>
    <t xml:space="preserve">Gyakorlati jegy  </t>
  </si>
  <si>
    <t>Latin nyelv II.</t>
  </si>
  <si>
    <t>FOKVNYE008_2M</t>
  </si>
  <si>
    <t>Fogorvosi terminológia</t>
  </si>
  <si>
    <t>FOKVNYE234_1M</t>
  </si>
  <si>
    <t xml:space="preserve">Orvosi szociológia </t>
  </si>
  <si>
    <t>FOKVMAG235_1M</t>
  </si>
  <si>
    <t xml:space="preserve">K1E1G1 </t>
  </si>
  <si>
    <t>Orvosi szociológia</t>
  </si>
  <si>
    <t>FOKVMAG010_1M</t>
  </si>
  <si>
    <t xml:space="preserve">Kritérium köv. </t>
  </si>
  <si>
    <t xml:space="preserve">Odontotechnológiai nyári gyakorlat  </t>
  </si>
  <si>
    <t>FOKOODO028_1M</t>
  </si>
  <si>
    <t>60 óra</t>
  </si>
  <si>
    <t xml:space="preserve">Asszisztensi nyári gyakorlat </t>
  </si>
  <si>
    <t>FOKOASZ222_1M</t>
  </si>
  <si>
    <t>2018/19</t>
  </si>
  <si>
    <t>3. szemeszter</t>
  </si>
  <si>
    <t xml:space="preserve">Mikroszkópos anatómia és fejlődéstan II. </t>
  </si>
  <si>
    <t xml:space="preserve">FOKOANT339_2M </t>
  </si>
  <si>
    <t>Mikroszkópos anatómia és fejlődéstan I, Makroszkópos anatómia és fejlődéstan II.</t>
  </si>
  <si>
    <t>Anatómia (Maxillofacialis anatómia) IV.</t>
  </si>
  <si>
    <t>FOKOANT001_4M</t>
  </si>
  <si>
    <t>2009/10</t>
  </si>
  <si>
    <t>FOKOANT155_4M</t>
  </si>
  <si>
    <t>Mikroszkópos anatómia és fejlődéstan II.</t>
  </si>
  <si>
    <t>FOKOANT308_2M</t>
  </si>
  <si>
    <t xml:space="preserve">Fogorvosi biokémia II. </t>
  </si>
  <si>
    <t>FOKOBMT305_2M</t>
  </si>
  <si>
    <t xml:space="preserve">K3E2G1 </t>
  </si>
  <si>
    <t xml:space="preserve">Szigorlat  </t>
  </si>
  <si>
    <t>Fogorvosi biokémia II.</t>
  </si>
  <si>
    <t>FOKOOBI204_2M</t>
  </si>
  <si>
    <t>Fogorvosi biokémia III.</t>
  </si>
  <si>
    <t>FOKOOBI204_3M</t>
  </si>
  <si>
    <t>FOKOOBI232_2M</t>
  </si>
  <si>
    <t xml:space="preserve">Immunológia alapjai </t>
  </si>
  <si>
    <t xml:space="preserve">FOKOGEN347_1M </t>
  </si>
  <si>
    <t xml:space="preserve">Sejttan, Fogorvosi biokémia I. </t>
  </si>
  <si>
    <t>Immunológia alapjai</t>
  </si>
  <si>
    <t>FOKOGEN037_1M</t>
  </si>
  <si>
    <t>FOKOGEN236_1M</t>
  </si>
  <si>
    <t xml:space="preserve">Molekuláris sejtbiológia I. </t>
  </si>
  <si>
    <t>FOKOMBT306_1M</t>
  </si>
  <si>
    <t xml:space="preserve">Orvosi kémia, Fogorvosi biokémia I. </t>
  </si>
  <si>
    <t>Biokémia, molekuláris és sejtbiológia I.</t>
  </si>
  <si>
    <t>FOKOOVM016_1M</t>
  </si>
  <si>
    <t>FOKOOVM156_1M</t>
  </si>
  <si>
    <t>FOKOOVM205_1M</t>
  </si>
  <si>
    <t>FOKOOVM237_1M</t>
  </si>
  <si>
    <t xml:space="preserve">Odontotechnológia és Fogpótlástani propedeutika I. </t>
  </si>
  <si>
    <t>FOKOFPK348_1M</t>
  </si>
  <si>
    <t xml:space="preserve">K4E1G2 </t>
  </si>
  <si>
    <t xml:space="preserve">Fogászati általános anyagtan, Fogászati általános propedeutika, Makroszkópos anatómia és fejlődéstan II., </t>
  </si>
  <si>
    <t>FOKOFPK121_1M</t>
  </si>
  <si>
    <t>FOKOFPK154_1M</t>
  </si>
  <si>
    <t xml:space="preserve">Orvosi és fogorvosi élettan I. </t>
  </si>
  <si>
    <t xml:space="preserve">FOKOELT349_1M </t>
  </si>
  <si>
    <t xml:space="preserve">K9E5G3,5 </t>
  </si>
  <si>
    <t xml:space="preserve">Mikroszkópos anatómia és fejlődéstan I., Makroszkópos anatómia és fejlődéstan II., Biofizika II.  </t>
  </si>
  <si>
    <t>FOKOELT124_1M</t>
  </si>
  <si>
    <t>2011/12</t>
  </si>
  <si>
    <t>FOKOELT238_1M</t>
  </si>
  <si>
    <t xml:space="preserve">Testnevelés III. </t>
  </si>
  <si>
    <t>FOKOTSI007_3M</t>
  </si>
  <si>
    <t>4. szemeszter</t>
  </si>
  <si>
    <t xml:space="preserve">Általános és orális mikrobiológia </t>
  </si>
  <si>
    <t xml:space="preserve">FOKOMIK350_1M </t>
  </si>
  <si>
    <t xml:space="preserve">Molekuláris sejtbiológia I., Orvosi és fogorvosi élettan I. </t>
  </si>
  <si>
    <t xml:space="preserve">Kiemelt Kollokvium </t>
  </si>
  <si>
    <t>Általános és orális mikrobiológia</t>
  </si>
  <si>
    <t>FOKOMIK034_1M</t>
  </si>
  <si>
    <t>FOKOMIK239_1M</t>
  </si>
  <si>
    <t xml:space="preserve">Genetika és genomika </t>
  </si>
  <si>
    <t>FOKOGEN240_1M</t>
  </si>
  <si>
    <t xml:space="preserve">K2E1,5G1 </t>
  </si>
  <si>
    <t xml:space="preserve">Sejttan, Fogorvosi biokémia II. </t>
  </si>
  <si>
    <t>FOKOGEN051_1M</t>
  </si>
  <si>
    <t>FOKOGEN181_1M</t>
  </si>
  <si>
    <t>2015/16</t>
  </si>
  <si>
    <t xml:space="preserve">Konzerváló fogászati propedeutika I. </t>
  </si>
  <si>
    <t>FOKOKFK183_1M</t>
  </si>
  <si>
    <t xml:space="preserve">Fogászati általános propedeutika, Odontotechnológia és Fogpótlástani propedeutika I. Makroszkópos anatómia és fejlődéstan II., </t>
  </si>
  <si>
    <t>FOKOKFK033_1M</t>
  </si>
  <si>
    <t xml:space="preserve">Molekuláris sejtbiológia II. </t>
  </si>
  <si>
    <t>FOKOMBT306_2M</t>
  </si>
  <si>
    <t xml:space="preserve">Molekuláris sejtbiológia I.,  
Fogorvosi biokémia II. </t>
  </si>
  <si>
    <t>Biokémia, molekuláris és sejtbiológia II.</t>
  </si>
  <si>
    <t>FOKOOVM016_2M</t>
  </si>
  <si>
    <t>FOKOOVM156_2M</t>
  </si>
  <si>
    <t>FOKOOVM205_2M</t>
  </si>
  <si>
    <t>FOKOOVM237_2M</t>
  </si>
  <si>
    <t xml:space="preserve">Odontotechnológia és Fogpótlástani propedeutika II. </t>
  </si>
  <si>
    <t>FOKOFPK348_2M</t>
  </si>
  <si>
    <t xml:space="preserve">Makroszkópos anatómia és fejlődéstan II., Odontotechnológia és Fogpótlástani propedeutika I. </t>
  </si>
  <si>
    <t>FOKOFPK154_2M</t>
  </si>
  <si>
    <t xml:space="preserve">Orvosi és fogorvosi élettan II.  </t>
  </si>
  <si>
    <t xml:space="preserve">FOKOELT349_2M </t>
  </si>
  <si>
    <t xml:space="preserve">K8E5G3,5 </t>
  </si>
  <si>
    <t xml:space="preserve">Mikroszkópos anatómia és fejlődéstan II., Molekuláris sejtbiológia I., Orvosi és fogorvosi élettan I. </t>
  </si>
  <si>
    <t>FOKOELT124_2M</t>
  </si>
  <si>
    <t>FOKOELT238_2M</t>
  </si>
  <si>
    <t xml:space="preserve">Testnevelés IV. </t>
  </si>
  <si>
    <t>FOKOTSI007_4M</t>
  </si>
  <si>
    <t xml:space="preserve">PREKLINIKAI MODUL </t>
  </si>
  <si>
    <t xml:space="preserve">5. szemeszter </t>
  </si>
  <si>
    <t xml:space="preserve">Általános és orális patofiziológia </t>
  </si>
  <si>
    <t>FOKOOBT241_1M</t>
  </si>
  <si>
    <t xml:space="preserve">K3E2G2 </t>
  </si>
  <si>
    <t xml:space="preserve">Általános és orális mikrobiológia, Molekuláris sejtbiológia II., Orvosi és fogorvosi élettan II. </t>
  </si>
  <si>
    <t>Általános és orális patofiziológia</t>
  </si>
  <si>
    <t>FOKOOBT035_1M</t>
  </si>
  <si>
    <t xml:space="preserve">Katasztrófa-felszámolás egészségügyi alapjai I. </t>
  </si>
  <si>
    <t>FOKOBVI160_1M</t>
  </si>
  <si>
    <t xml:space="preserve">K0E2G0 </t>
  </si>
  <si>
    <t xml:space="preserve">Aláírás  </t>
  </si>
  <si>
    <t>Polgári védelmi-, katasztrófavédelmi ismeretek I.</t>
  </si>
  <si>
    <t>FOKOBVI006_1M</t>
  </si>
  <si>
    <t>2/félév</t>
  </si>
  <si>
    <t>Aláírás</t>
  </si>
  <si>
    <t xml:space="preserve">Konzerváló fogászati propedeutika II. </t>
  </si>
  <si>
    <t>FOKOKFK183_2M</t>
  </si>
  <si>
    <t xml:space="preserve">Konzerváló fogászati propedeutika I., Odontotechnológia és Fogpótlástani propedeutika II., Orvosi és fogorvosi élettan II.  </t>
  </si>
  <si>
    <t>FOKOKFK033_2M</t>
  </si>
  <si>
    <t xml:space="preserve">Népegészségtan </t>
  </si>
  <si>
    <t>FOKONEI309_1M</t>
  </si>
  <si>
    <t xml:space="preserve">K2E1,5G2 </t>
  </si>
  <si>
    <t xml:space="preserve">Általános és orális mikrobiológia, Molekuláris és sejtbiológia II., Orvosi és fogorvosi élettan II. </t>
  </si>
  <si>
    <t>Népegészségtan</t>
  </si>
  <si>
    <t>FOKVNEI114_1M</t>
  </si>
  <si>
    <t>FOKVNEI242_1M</t>
  </si>
  <si>
    <t xml:space="preserve">Odontotechnológia és Fogpótlástani propedeutika III. </t>
  </si>
  <si>
    <t>FOKOFPK348_3M</t>
  </si>
  <si>
    <t xml:space="preserve">K3E0G3 </t>
  </si>
  <si>
    <t>Konzerváló fogászati propedeutika I., Odontotechnológia és Fogpótlástani propedeutika II., Molekuláris sejtbiológia II.</t>
  </si>
  <si>
    <t>FOKOFPK154_3M</t>
  </si>
  <si>
    <t xml:space="preserve">Orális diagnosztika </t>
  </si>
  <si>
    <t>FOKOODT243_1M</t>
  </si>
  <si>
    <t xml:space="preserve">Konzerváló fogászati propedeutika I., Odontotechnológia és Fogpótlástani propedeutika II. </t>
  </si>
  <si>
    <t>Orális diagnosztika I.</t>
  </si>
  <si>
    <t>FOKOODT132_1M</t>
  </si>
  <si>
    <t>Orális diagnosztika II.</t>
  </si>
  <si>
    <t>FOKOODT132_2M</t>
  </si>
  <si>
    <t>FOKOODT141_1M</t>
  </si>
  <si>
    <t>FOKOODT141_2M</t>
  </si>
  <si>
    <t>FOKOODT244_1M</t>
  </si>
  <si>
    <t>Orális medicina</t>
  </si>
  <si>
    <t>FOKOODT196_1M</t>
  </si>
  <si>
    <t xml:space="preserve">Patológia </t>
  </si>
  <si>
    <t>FOKOPTK245_1M</t>
  </si>
  <si>
    <t xml:space="preserve">K4E3G2 </t>
  </si>
  <si>
    <t xml:space="preserve">Genetika és genomika, Molekuláris sejtbiológia II., Orvosi és fogorvosi élettan II. </t>
  </si>
  <si>
    <t xml:space="preserve">Kiemelt  Kollokvium </t>
  </si>
  <si>
    <t>Patológia</t>
  </si>
  <si>
    <t>FOKOPTK127_1M</t>
  </si>
  <si>
    <t>FOKOPTK140_1M</t>
  </si>
  <si>
    <t xml:space="preserve">Preventív fogászat  </t>
  </si>
  <si>
    <t>FOKOKFK246_1M</t>
  </si>
  <si>
    <t>Preventív fogászat I.</t>
  </si>
  <si>
    <t>FOKOKFK129_1M</t>
  </si>
  <si>
    <t>Preventív fogászat II.</t>
  </si>
  <si>
    <t>FOKOKFK129_2M</t>
  </si>
  <si>
    <t xml:space="preserve">Sugárvédelmi ismeretek </t>
  </si>
  <si>
    <t>FOKOODT135_1M</t>
  </si>
  <si>
    <t xml:space="preserve">Szájsebészeti propedeutika </t>
  </si>
  <si>
    <t>FOKOSZB041_1M</t>
  </si>
  <si>
    <t xml:space="preserve">Testnevelés V. </t>
  </si>
  <si>
    <t>FOKOTSI007_5M</t>
  </si>
  <si>
    <t>6. szemeszter</t>
  </si>
  <si>
    <t xml:space="preserve">Általános és fogászati radiológia I. </t>
  </si>
  <si>
    <t>FOKOODT247_1M</t>
  </si>
  <si>
    <t>Sugárvédelmi ismeretek</t>
  </si>
  <si>
    <t>Általános és fogászati radiológia</t>
  </si>
  <si>
    <t>FOKOODT134_1M</t>
  </si>
  <si>
    <t xml:space="preserve">Fogpótlástan I. </t>
  </si>
  <si>
    <t>FOKOFPK253_1M</t>
  </si>
  <si>
    <t xml:space="preserve">Konzerváló fogászati propedeutika II., Odontotechnológia és Fogpótlástani propedeutika III., Preventív fogászat </t>
  </si>
  <si>
    <t>Fogpótlástan I.</t>
  </si>
  <si>
    <t>FOKOFPK050_1M</t>
  </si>
  <si>
    <t xml:space="preserve">Gnatológia </t>
  </si>
  <si>
    <t>FOKOFPK248_1M</t>
  </si>
  <si>
    <t xml:space="preserve">Konzerváló fogászati propedeutika II., Odontotechnológia és Fogpótlástani propedeutika III., Orális diagnosztika </t>
  </si>
  <si>
    <t xml:space="preserve">Kiemelt Kollokvium  </t>
  </si>
  <si>
    <t xml:space="preserve">Konzerváló fogászat I. </t>
  </si>
  <si>
    <t xml:space="preserve">FOKOKFK351_1M </t>
  </si>
  <si>
    <t>Konzerváló fogászat I.</t>
  </si>
  <si>
    <t>FOKOKFK052_1M</t>
  </si>
  <si>
    <t>FOKOKFK258_1M</t>
  </si>
  <si>
    <t xml:space="preserve">Katasztrófa-felszámolás egészségügyi alapjai II. </t>
  </si>
  <si>
    <t>FOKOBVI160_2M</t>
  </si>
  <si>
    <t>Polgári védelmi-, katasztrófavédelmi ismeretek II.</t>
  </si>
  <si>
    <t>FOKOBVI006_2M</t>
  </si>
  <si>
    <t xml:space="preserve">Orális biológia </t>
  </si>
  <si>
    <t>FOKOOBT249_1M</t>
  </si>
  <si>
    <t xml:space="preserve">Általános és orális patofiziológia, Népegészségtan, Patológia, </t>
  </si>
  <si>
    <t>Orális biológia</t>
  </si>
  <si>
    <t>FOKOOBT053_1M</t>
  </si>
  <si>
    <t xml:space="preserve">Orális patológia </t>
  </si>
  <si>
    <t xml:space="preserve">FOKOPTK352_1M </t>
  </si>
  <si>
    <t>Orális patológia</t>
  </si>
  <si>
    <t>FOKOPTK128_1M</t>
  </si>
  <si>
    <t>FOKOPTK250_1M</t>
  </si>
  <si>
    <t xml:space="preserve">Szájsebészet I. </t>
  </si>
  <si>
    <t xml:space="preserve">FOKOSZB353_1M </t>
  </si>
  <si>
    <t xml:space="preserve">Általános és orális patofiziológia, Patológia, Szájsebészeti propedeutika </t>
  </si>
  <si>
    <t>Szájsebészet I.</t>
  </si>
  <si>
    <t>FOKOSZB193_1M</t>
  </si>
  <si>
    <t>FOKOSZB251_1M</t>
  </si>
  <si>
    <t>FOKOSZB310_1M</t>
  </si>
  <si>
    <t xml:space="preserve">Testnevelés VI. </t>
  </si>
  <si>
    <t>FOKOTSI007_6M</t>
  </si>
  <si>
    <t xml:space="preserve">Extractiós nyári gyakorlat </t>
  </si>
  <si>
    <t>FOKOEXT055_1M</t>
  </si>
  <si>
    <t>30 óra</t>
  </si>
  <si>
    <t xml:space="preserve">KLINIKAI MODUL </t>
  </si>
  <si>
    <t>7. szemeszter</t>
  </si>
  <si>
    <t xml:space="preserve">Általános és fogászati radiológia II. </t>
  </si>
  <si>
    <t>FOKOODT247_2M</t>
  </si>
  <si>
    <t>Általános és fogászati radiológia I.</t>
  </si>
  <si>
    <t xml:space="preserve">Belgyógyászat I. </t>
  </si>
  <si>
    <t>FOKOBOK300_1M</t>
  </si>
  <si>
    <t>Általános és orális patofiziológia, Népegészségtan, Patológia,</t>
  </si>
  <si>
    <t>Belgyógyászat I.</t>
  </si>
  <si>
    <t>FOKOBL2182_1M</t>
  </si>
  <si>
    <t>FOKOBL1206_1M</t>
  </si>
  <si>
    <t>FOKOBL1252_1M</t>
  </si>
  <si>
    <t>FOKOBL2271_1M</t>
  </si>
  <si>
    <t>FOKOBHK298_1M</t>
  </si>
  <si>
    <t>FOKOBOK299_1M</t>
  </si>
  <si>
    <t xml:space="preserve">Fogpótlástan II. </t>
  </si>
  <si>
    <t>FOKOFPK253_2M</t>
  </si>
  <si>
    <t xml:space="preserve">K6E1G6 </t>
  </si>
  <si>
    <t xml:space="preserve">Fogpótlástan I., Gnatológia, 
Konzerváló fogászat I. </t>
  </si>
  <si>
    <t>Fogpótlástan II.</t>
  </si>
  <si>
    <t>FOKOFPK050_2M</t>
  </si>
  <si>
    <t xml:space="preserve">Farmakológia I. </t>
  </si>
  <si>
    <t>FOKOFRM254_1M</t>
  </si>
  <si>
    <t xml:space="preserve">Patológia, Orvosi és fogorvosi élettan II., Fogorvosi biokémia II </t>
  </si>
  <si>
    <t>Gyógyszertan I.</t>
  </si>
  <si>
    <t>FOKOFRM063_1M</t>
  </si>
  <si>
    <t xml:space="preserve">Konzerváló fogászat II. </t>
  </si>
  <si>
    <t xml:space="preserve">FOKOKFK351_2M </t>
  </si>
  <si>
    <t>FOKOKFK052_2M</t>
  </si>
  <si>
    <t>FOKOKFK258_2M</t>
  </si>
  <si>
    <t xml:space="preserve">Katasztrófa-felszámolás egészségügyi alapjai III. </t>
  </si>
  <si>
    <t>FOKOHKT160_3M</t>
  </si>
  <si>
    <t>Polgári védelmi-, katasztrófavédelmi ismeretek III.</t>
  </si>
  <si>
    <t>FOKOBVI006_3M</t>
  </si>
  <si>
    <t xml:space="preserve">Parodontológia I.  </t>
  </si>
  <si>
    <t>FOKOPDK213_1M</t>
  </si>
  <si>
    <t xml:space="preserve">K2E1,5G0,5 </t>
  </si>
  <si>
    <t xml:space="preserve">Orális biológia, Orális patológia, Szájsebészet I.  </t>
  </si>
  <si>
    <t>FOKOPDK143_1M</t>
  </si>
  <si>
    <t xml:space="preserve">Sürgősségi fogászat I. </t>
  </si>
  <si>
    <t xml:space="preserve">FOKOFSI340_1M </t>
  </si>
  <si>
    <t xml:space="preserve">Általános és fogászati radiológia I., Orális patológia </t>
  </si>
  <si>
    <t>Sürgősségi fogászat I.</t>
  </si>
  <si>
    <t>FOKOFSI178_1M</t>
  </si>
  <si>
    <t>16/félév</t>
  </si>
  <si>
    <t>FOKOFSI329_1M</t>
  </si>
  <si>
    <t xml:space="preserve">Szájsebészet II. </t>
  </si>
  <si>
    <t xml:space="preserve">FOKOSZB353_2M </t>
  </si>
  <si>
    <t xml:space="preserve">Általános és fogászati radiológia I., Orális patológia, Szájsebészet I.  </t>
  </si>
  <si>
    <t>Szájsebészet II.</t>
  </si>
  <si>
    <t>FOKOSZB193_2M</t>
  </si>
  <si>
    <t>FOKOSZB251_2M</t>
  </si>
  <si>
    <t>FOKOSZB310_2M</t>
  </si>
  <si>
    <t xml:space="preserve">Testnevelés VII. </t>
  </si>
  <si>
    <t>FOKOTSI007_7M</t>
  </si>
  <si>
    <t xml:space="preserve">Fül-orr-gégegyógyászat  </t>
  </si>
  <si>
    <t>FOKVFUL255_1M</t>
  </si>
  <si>
    <t xml:space="preserve">K1E1G0,5 </t>
  </si>
  <si>
    <t xml:space="preserve">Orális patológia, Patológia </t>
  </si>
  <si>
    <t>FOKVFUL086_1M</t>
  </si>
  <si>
    <t xml:space="preserve">Gyermekgyógyászat </t>
  </si>
  <si>
    <t>FOKVGY2087_1M</t>
  </si>
  <si>
    <t xml:space="preserve">Sebészet  </t>
  </si>
  <si>
    <t>FOKVSB3256_1M</t>
  </si>
  <si>
    <t xml:space="preserve">K2E2G1 </t>
  </si>
  <si>
    <t>8. szemeszter</t>
  </si>
  <si>
    <t xml:space="preserve">Belgyógyászat II. </t>
  </si>
  <si>
    <t>FOKOBHK301_2M</t>
  </si>
  <si>
    <t xml:space="preserve">K2E1G1 </t>
  </si>
  <si>
    <t xml:space="preserve">Belgyógyászat I., Farmakológia I. </t>
  </si>
  <si>
    <t>Belgyógyászat II.</t>
  </si>
  <si>
    <t>FOKOBL3103_2M</t>
  </si>
  <si>
    <t xml:space="preserve">Fogpótlástan III. </t>
  </si>
  <si>
    <t>FOKOFPK253_3M</t>
  </si>
  <si>
    <t xml:space="preserve">K4E1G4 </t>
  </si>
  <si>
    <t xml:space="preserve">Általános és fogászati radiológia II., 
Fogpótlástan II., Konzerváló fogászat II. </t>
  </si>
  <si>
    <t>Fogpótlástan III.</t>
  </si>
  <si>
    <t>FOKOFPK050_3M</t>
  </si>
  <si>
    <t xml:space="preserve">Fogszabályozási propedeutika </t>
  </si>
  <si>
    <t>FOKOGFK257_1M</t>
  </si>
  <si>
    <t xml:space="preserve">Általános és fogászati radiológia II., </t>
  </si>
  <si>
    <t>Fogszabályozási propedeutika</t>
  </si>
  <si>
    <t>FOKOGFK062_1M</t>
  </si>
  <si>
    <t xml:space="preserve">Farmakológia II.  </t>
  </si>
  <si>
    <t>FOKOFRM254_2M</t>
  </si>
  <si>
    <t xml:space="preserve">Farmakológia I., Belgyógyászat I. </t>
  </si>
  <si>
    <t>Gyógyszertan II.</t>
  </si>
  <si>
    <t>FOKOFRM063_2M</t>
  </si>
  <si>
    <t xml:space="preserve">Implantológia I.  </t>
  </si>
  <si>
    <t>FOKOSZB311_1M</t>
  </si>
  <si>
    <t xml:space="preserve">Általános és fogászati radiológia II., Parodontológia I., Szájsebészet II.  </t>
  </si>
  <si>
    <t>Implantológia I.</t>
  </si>
  <si>
    <t>FOKOSZB076_1M</t>
  </si>
  <si>
    <t xml:space="preserve">Konzerváló fogászat III. </t>
  </si>
  <si>
    <t xml:space="preserve">FOKOKFK351_3M </t>
  </si>
  <si>
    <t>FOKOKFK258_3M</t>
  </si>
  <si>
    <t xml:space="preserve">Katasztrófa-felszámolás egészségügyi alapjai IV. </t>
  </si>
  <si>
    <t>FOKOHKT160_4M</t>
  </si>
  <si>
    <t>Polgári védelmi-, katasztrófavédelmi ismeretek IV.</t>
  </si>
  <si>
    <t>FOKOBVI006_4M</t>
  </si>
  <si>
    <t xml:space="preserve">Parodontológia II. </t>
  </si>
  <si>
    <t>FOKOPDK213_2M</t>
  </si>
  <si>
    <t>Parodontológia II.</t>
  </si>
  <si>
    <t>FOKOPDK143_2M</t>
  </si>
  <si>
    <t xml:space="preserve">Sürgősségi fogászat II. </t>
  </si>
  <si>
    <t>FOKOFSI340_2M</t>
  </si>
  <si>
    <t>K0E0G1</t>
  </si>
  <si>
    <t xml:space="preserve">Általános és fogászati radiológia II., Sürgősségi fogászat I.  </t>
  </si>
  <si>
    <t>FOKOFSI178_2M</t>
  </si>
  <si>
    <t>14/félév</t>
  </si>
  <si>
    <t>21/félév</t>
  </si>
  <si>
    <t>FOKOFSI329_2M</t>
  </si>
  <si>
    <t xml:space="preserve">Szájsebészet III. </t>
  </si>
  <si>
    <t xml:space="preserve">FOKOSZB353_3M </t>
  </si>
  <si>
    <t>FOKOSZB142_3M</t>
  </si>
  <si>
    <t>FOKOSZB193_3M</t>
  </si>
  <si>
    <t>FOKOSZB251_3M</t>
  </si>
  <si>
    <t>FOKOSZB310_3M</t>
  </si>
  <si>
    <t xml:space="preserve">Testnevelés VIII. </t>
  </si>
  <si>
    <t>FOKOTSI007_8M</t>
  </si>
  <si>
    <t xml:space="preserve">Elmegyógyászat  </t>
  </si>
  <si>
    <t>FOKVPSI078_1M</t>
  </si>
  <si>
    <t xml:space="preserve">Fogorvosi  etika </t>
  </si>
  <si>
    <t>FOKVMAG259_1M</t>
  </si>
  <si>
    <t xml:space="preserve">Belgyógyászat I., Orális patológia </t>
  </si>
  <si>
    <t>FOKVMAG210_1M</t>
  </si>
  <si>
    <t xml:space="preserve">Ideggyógyászat </t>
  </si>
  <si>
    <t>FOKVNEU079_1M</t>
  </si>
  <si>
    <t xml:space="preserve">Makroszkópos anatómia és fejlődéstan II., Belgyógyászat I., Farmakológia I. </t>
  </si>
  <si>
    <t xml:space="preserve">Szemészet </t>
  </si>
  <si>
    <t>FOKVSZE260_1M</t>
  </si>
  <si>
    <t>FOKVSZE168_1M</t>
  </si>
  <si>
    <t xml:space="preserve">Általános fogászati nyári gyakorlat </t>
  </si>
  <si>
    <t>FOKOFOG354_1M</t>
  </si>
  <si>
    <t>120 óra</t>
  </si>
  <si>
    <t xml:space="preserve">Fogpótlástan III., Konzerváló fogászat III., Parodontológia II. </t>
  </si>
  <si>
    <t>Általános fogászati nyári gyakorlat</t>
  </si>
  <si>
    <t>FOKOFOG077_1M</t>
  </si>
  <si>
    <t>120/félév</t>
  </si>
  <si>
    <t>9. szemeszter</t>
  </si>
  <si>
    <t xml:space="preserve">Fogpótlástan IV. </t>
  </si>
  <si>
    <t>FOKOFPK253_4M</t>
  </si>
  <si>
    <t xml:space="preserve">K3E0G4 </t>
  </si>
  <si>
    <t xml:space="preserve">Fogpótlástan III., Konzerváló fogászat III. </t>
  </si>
  <si>
    <t>FOKOFPK050_4M</t>
  </si>
  <si>
    <t xml:space="preserve">Fogszabályozás I. </t>
  </si>
  <si>
    <t>FOKOGFK263_1M</t>
  </si>
  <si>
    <t xml:space="preserve">K5E1G4 </t>
  </si>
  <si>
    <t xml:space="preserve">Fogszabályozási propedeutika, Fogpótlástan III., Konzerváló fogászat III.   </t>
  </si>
  <si>
    <t>FOKOGFK190_1M</t>
  </si>
  <si>
    <t xml:space="preserve">Gyermekfogászat I. </t>
  </si>
  <si>
    <t>FOKOGFK265_1M</t>
  </si>
  <si>
    <t xml:space="preserve">Fogszabályozási propedeutika, Fogpótlástan III., Konzerváló fogászat III.  </t>
  </si>
  <si>
    <t>Gyermekfogászat I.</t>
  </si>
  <si>
    <t>FOKOGFK191_1M</t>
  </si>
  <si>
    <t>2013/15</t>
  </si>
  <si>
    <t xml:space="preserve">Implantológia II.  </t>
  </si>
  <si>
    <t>FOKOSZB311_2M</t>
  </si>
  <si>
    <t xml:space="preserve">Implantológia I., Parodontológia II., 
Szájsebészet III. </t>
  </si>
  <si>
    <t>Implantológia II.</t>
  </si>
  <si>
    <t>FOKOSZB076_2M</t>
  </si>
  <si>
    <t xml:space="preserve">Klinikai fogászat I. </t>
  </si>
  <si>
    <t>FOKOFPK312_1M</t>
  </si>
  <si>
    <t xml:space="preserve">K2E0G5 </t>
  </si>
  <si>
    <t>Klinikai fogászat I.</t>
  </si>
  <si>
    <t>FOKOFPK188_1M</t>
  </si>
  <si>
    <t>FOKOFPK261_1M</t>
  </si>
  <si>
    <t xml:space="preserve">Konzerváló fogászat IV. </t>
  </si>
  <si>
    <t xml:space="preserve">FOKOKFK351_4M </t>
  </si>
  <si>
    <t>FOKOKFK258_4M</t>
  </si>
  <si>
    <t xml:space="preserve">Orális medicina II. </t>
  </si>
  <si>
    <t>FOKOODT244_2M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</si>
  <si>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</si>
  <si>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t xml:space="preserve">Parodontológia  III. </t>
  </si>
  <si>
    <t>FOKOPDK213_3M</t>
  </si>
  <si>
    <t>FOKOPDK143_3M</t>
  </si>
  <si>
    <t xml:space="preserve">Szájsebészet IV. </t>
  </si>
  <si>
    <t xml:space="preserve">FOKOSZB353_4M </t>
  </si>
  <si>
    <t xml:space="preserve">K5E1G5 </t>
  </si>
  <si>
    <t>Szájsebészet IV.</t>
  </si>
  <si>
    <t>FOKOSZB142_4M</t>
  </si>
  <si>
    <t>FOKOSZB251_4M</t>
  </si>
  <si>
    <t>FOKOSZB310_4M</t>
  </si>
  <si>
    <t xml:space="preserve">Testnevelés IX. </t>
  </si>
  <si>
    <t>FOKOTSI007_9M</t>
  </si>
  <si>
    <t xml:space="preserve">Bőrgyógyászat  </t>
  </si>
  <si>
    <t>FOKVBOR262_1M</t>
  </si>
  <si>
    <t xml:space="preserve">Belgyógyászat II., Farmakológia II. </t>
  </si>
  <si>
    <t>FOKVBOR085_1M</t>
  </si>
  <si>
    <t xml:space="preserve">Igazságügyi fogorvostan </t>
  </si>
  <si>
    <t>FOKVIGS088_1M</t>
  </si>
  <si>
    <t>Belgyógyászat II., Farmakológia II., Patológia</t>
  </si>
  <si>
    <t xml:space="preserve">Oxyológia </t>
  </si>
  <si>
    <t>FOKVOMS089_1M</t>
  </si>
  <si>
    <t xml:space="preserve">Elsősegélynyújtás, Belgyógyászat II., Farmakológia II. </t>
  </si>
  <si>
    <t>10. szemeszter</t>
  </si>
  <si>
    <t xml:space="preserve">Fogpótlástan V. </t>
  </si>
  <si>
    <t>FOKOFPK253_5M</t>
  </si>
  <si>
    <t xml:space="preserve">Fogpótlástan IV,. Konzerváló fogászat IV.  </t>
  </si>
  <si>
    <t>FOKOFPK050_5M</t>
  </si>
  <si>
    <t xml:space="preserve">Fogszabályozás II. </t>
  </si>
  <si>
    <t>FOKOGFK263_2M</t>
  </si>
  <si>
    <t>FOKOGFK190_2M</t>
  </si>
  <si>
    <t xml:space="preserve">Gerosztomatológia </t>
  </si>
  <si>
    <t>FOKOFSI264_1M</t>
  </si>
  <si>
    <t xml:space="preserve">Fogpótlástan IV., Gnatológia, Orális medicina II. </t>
  </si>
  <si>
    <t>Gerosztomatológia</t>
  </si>
  <si>
    <t>FOSVFSI166_1M</t>
  </si>
  <si>
    <t xml:space="preserve">Gyermekfogászat II. </t>
  </si>
  <si>
    <t>FOKOGFK265_2M</t>
  </si>
  <si>
    <t>Gyermekfogászat II.</t>
  </si>
  <si>
    <t>FOKOGFK191_2M</t>
  </si>
  <si>
    <t xml:space="preserve">Klinikai fogászat II. </t>
  </si>
  <si>
    <t>FOKOKFK313_2M</t>
  </si>
  <si>
    <t xml:space="preserve">Fogpótlástan IV., Klinikai fogászat I., Konzerváló fogászat IV. </t>
  </si>
  <si>
    <t>Klinikai fogászat II.</t>
  </si>
  <si>
    <t>FOKOFPK188_2M</t>
  </si>
  <si>
    <t>FOKOKFK189_2M</t>
  </si>
  <si>
    <t>FOKOKFK270_2M</t>
  </si>
  <si>
    <t xml:space="preserve">Konzerváló fogászat V. </t>
  </si>
  <si>
    <t xml:space="preserve">FOKOKFK351_5M </t>
  </si>
  <si>
    <t xml:space="preserve">Fogpótlástan IV,. Konzerváló fogászat IV. </t>
  </si>
  <si>
    <t>FOKOKFK258_5M</t>
  </si>
  <si>
    <t xml:space="preserve">Parodontológia IV. </t>
  </si>
  <si>
    <t>FOKOPDK213_4M</t>
  </si>
  <si>
    <t xml:space="preserve">K3E1,5G2 </t>
  </si>
  <si>
    <t>Parodontológia III.</t>
  </si>
  <si>
    <t>FOKOPDK143_4M</t>
  </si>
  <si>
    <t xml:space="preserve">Praxisszervezés </t>
  </si>
  <si>
    <t>FOKOSZB266_1M</t>
  </si>
  <si>
    <t xml:space="preserve">K2E1,5G0 </t>
  </si>
  <si>
    <t xml:space="preserve">Orális medicina II.  </t>
  </si>
  <si>
    <t xml:space="preserve">Szájsebészet V. </t>
  </si>
  <si>
    <t xml:space="preserve">FOKOSZB353_5M </t>
  </si>
  <si>
    <t xml:space="preserve">Implantológia II., Parodontológia III., Szájsebészet IV. </t>
  </si>
  <si>
    <t>FOKOSZB251_5M</t>
  </si>
  <si>
    <t>FOKOSZB310_5M</t>
  </si>
  <si>
    <t xml:space="preserve">Testnevelés X. </t>
  </si>
  <si>
    <t>FOKOTSI007_10M</t>
  </si>
  <si>
    <t xml:space="preserve">Szülészet és családtervezés </t>
  </si>
  <si>
    <t>FOKVNO2092_1M</t>
  </si>
  <si>
    <t>Semmelweis Szimpózium</t>
  </si>
  <si>
    <t>FOKOFRM359_1M</t>
  </si>
  <si>
    <t xml:space="preserve">K0E24G0 </t>
  </si>
  <si>
    <t>24/félév</t>
  </si>
  <si>
    <t>2022/23</t>
  </si>
  <si>
    <t xml:space="preserve">10 szemeszter összes kreditértéke:  </t>
  </si>
  <si>
    <t xml:space="preserve">265 kredit </t>
  </si>
  <si>
    <r>
      <rPr>
        <sz val="11"/>
        <rFont val="Times New Roman"/>
        <family val="1"/>
        <charset val="238"/>
      </rPr>
      <t>Fogorvosi biokémia I.</t>
    </r>
    <r>
      <rPr>
        <sz val="11"/>
        <color rgb="FF0070C0"/>
        <rFont val="Times New Roman"/>
        <family val="1"/>
        <charset val="238"/>
      </rPr>
      <t xml:space="preserve"> </t>
    </r>
  </si>
  <si>
    <t>Ápolástani nyári gyakorlat</t>
  </si>
  <si>
    <t>FOKOAPO027_1M</t>
  </si>
  <si>
    <t>FOKOAPO337_1M</t>
  </si>
  <si>
    <t>Biokémia, molekuláris és sejtbiológia III.</t>
  </si>
  <si>
    <t>FOKOOVM156_3M</t>
  </si>
  <si>
    <t>A Fogorvostudományi Karra beiratkozó hallgatók fogadalmának letétele</t>
  </si>
  <si>
    <t>FOKOFTO321_1M</t>
  </si>
  <si>
    <t>Orális medicina I. *</t>
  </si>
  <si>
    <r>
      <t>Az</t>
    </r>
    <r>
      <rPr>
        <sz val="11"/>
        <color rgb="FFFF0000"/>
        <rFont val="Calibri"/>
        <family val="2"/>
        <charset val="238"/>
        <scheme val="minor"/>
      </rPr>
      <t xml:space="preserve"> Orális medicina I. *</t>
    </r>
    <r>
      <rPr>
        <sz val="11"/>
        <color theme="1"/>
        <rFont val="Calibri"/>
        <family val="2"/>
        <charset val="238"/>
        <scheme val="minor"/>
      </rPr>
      <t xml:space="preserve"> tantárgyat a kurrikulumváltás miatt (2019/20) nem csak felmenő rendszerben vezették be, így az akkori IV. és V. évesek csak Orális medicina II. tantárgyat teljesítettek.</t>
    </r>
  </si>
  <si>
    <t>Végzős hallgatók esküjének letétele</t>
  </si>
  <si>
    <t>FOKOFTO321_2M</t>
  </si>
  <si>
    <t>FOKOOVM016_3M</t>
  </si>
  <si>
    <t>FOKVNEI229_1M</t>
  </si>
  <si>
    <t>Korábbi kurrikulumok tárgya a tanévtől</t>
  </si>
  <si>
    <t>ELMÉLETI MODUL</t>
  </si>
  <si>
    <t>FOKOFPK075_1M</t>
  </si>
  <si>
    <t>Egyetemi szaknyelv alapvizsga (angol)</t>
  </si>
  <si>
    <t xml:space="preserve">FOKONYE360_1M </t>
  </si>
  <si>
    <t>Egyetemi szaknyelv alapvizsga (német)</t>
  </si>
  <si>
    <t>FOKONYE361_1M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</si>
</sst>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theme="2" tint="-9.9978637043366805E-2"/>
      <name val="Times New Roman"/>
      <family val="1"/>
      <charset val="238"/>
    </font>
    <font>
      <sz val="11"/>
      <color theme="2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0" fontId="6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center" vertical="center"/>
    </xf>
    <xf numFmtId="0" fontId="6" fillId="3" borderId="35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center" vertical="center"/>
    </xf>
    <xf numFmtId="49" fontId="4" fillId="5" borderId="3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2" fillId="7" borderId="38" xfId="0" applyFont="1" applyFill="1" applyBorder="1" applyAlignment="1">
      <alignment horizontal="left" vertical="center" wrapText="1"/>
    </xf>
    <xf numFmtId="0" fontId="2" fillId="7" borderId="37" xfId="0" applyFont="1" applyFill="1" applyBorder="1" applyAlignment="1">
      <alignment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49" fontId="4" fillId="8" borderId="19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/>
    </xf>
    <xf numFmtId="49" fontId="4" fillId="8" borderId="27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8" borderId="29" xfId="0" applyFont="1" applyFill="1" applyBorder="1" applyAlignment="1">
      <alignment horizontal="left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/>
    </xf>
    <xf numFmtId="0" fontId="4" fillId="8" borderId="30" xfId="0" applyFont="1" applyFill="1" applyBorder="1" applyAlignment="1">
      <alignment horizontal="center" vertical="center"/>
    </xf>
    <xf numFmtId="49" fontId="4" fillId="8" borderId="34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left" vertical="center"/>
    </xf>
    <xf numFmtId="0" fontId="4" fillId="9" borderId="34" xfId="0" applyFont="1" applyFill="1" applyBorder="1" applyAlignment="1">
      <alignment horizontal="left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7" borderId="54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164" fontId="6" fillId="8" borderId="11" xfId="0" applyNumberFormat="1" applyFont="1" applyFill="1" applyBorder="1" applyAlignment="1">
      <alignment horizontal="center" vertical="center" wrapText="1"/>
    </xf>
    <xf numFmtId="164" fontId="6" fillId="8" borderId="2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6" borderId="48" xfId="0" applyFont="1" applyFill="1" applyBorder="1" applyAlignment="1">
      <alignment horizontal="left" vertical="center"/>
    </xf>
    <xf numFmtId="0" fontId="4" fillId="6" borderId="48" xfId="0" applyFont="1" applyFill="1" applyBorder="1" applyAlignment="1">
      <alignment horizontal="center" vertical="center"/>
    </xf>
    <xf numFmtId="49" fontId="4" fillId="6" borderId="32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49" fontId="4" fillId="4" borderId="62" xfId="0" applyNumberFormat="1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49" fontId="4" fillId="11" borderId="64" xfId="0" applyNumberFormat="1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49" fontId="4" fillId="11" borderId="27" xfId="0" applyNumberFormat="1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textRotation="90" wrapText="1"/>
    </xf>
    <xf numFmtId="0" fontId="6" fillId="8" borderId="11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vertical="center" wrapText="1"/>
    </xf>
    <xf numFmtId="0" fontId="9" fillId="5" borderId="48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center" vertical="center"/>
    </xf>
    <xf numFmtId="49" fontId="9" fillId="5" borderId="32" xfId="0" applyNumberFormat="1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left" vertical="center"/>
    </xf>
    <xf numFmtId="0" fontId="9" fillId="9" borderId="48" xfId="0" applyFont="1" applyFill="1" applyBorder="1" applyAlignment="1">
      <alignment horizontal="center" vertical="center"/>
    </xf>
    <xf numFmtId="49" fontId="9" fillId="9" borderId="32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49" fontId="6" fillId="3" borderId="3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vertical="center" wrapText="1"/>
    </xf>
    <xf numFmtId="164" fontId="4" fillId="3" borderId="16" xfId="0" applyNumberFormat="1" applyFont="1" applyFill="1" applyBorder="1" applyAlignment="1">
      <alignment vertical="center" wrapText="1"/>
    </xf>
    <xf numFmtId="0" fontId="10" fillId="5" borderId="30" xfId="0" applyFont="1" applyFill="1" applyBorder="1" applyAlignment="1">
      <alignment horizontal="center" vertical="center"/>
    </xf>
    <xf numFmtId="49" fontId="10" fillId="5" borderId="34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49" fontId="6" fillId="5" borderId="34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7" borderId="49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4" fillId="5" borderId="48" xfId="0" applyFont="1" applyFill="1" applyBorder="1" applyAlignment="1">
      <alignment horizontal="left" vertical="center"/>
    </xf>
    <xf numFmtId="49" fontId="2" fillId="5" borderId="32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/>
    </xf>
    <xf numFmtId="49" fontId="4" fillId="9" borderId="34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49" fontId="4" fillId="7" borderId="49" xfId="0" applyNumberFormat="1" applyFont="1" applyFill="1" applyBorder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left" vertical="center" wrapText="1"/>
    </xf>
    <xf numFmtId="0" fontId="2" fillId="10" borderId="37" xfId="0" applyFont="1" applyFill="1" applyBorder="1" applyAlignment="1">
      <alignment vertical="center" wrapText="1"/>
    </xf>
    <xf numFmtId="0" fontId="2" fillId="13" borderId="37" xfId="0" applyFont="1" applyFill="1" applyBorder="1" applyAlignment="1">
      <alignment horizontal="center" vertical="center" textRotation="90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2" fillId="10" borderId="67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left" vertical="center" wrapText="1"/>
    </xf>
    <xf numFmtId="0" fontId="12" fillId="0" borderId="57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" fillId="5" borderId="48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10" borderId="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horizontal="center" vertical="center" wrapText="1"/>
    </xf>
    <xf numFmtId="49" fontId="4" fillId="9" borderId="14" xfId="0" applyNumberFormat="1" applyFont="1" applyFill="1" applyBorder="1" applyAlignment="1">
      <alignment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center" vertical="center" wrapText="1"/>
    </xf>
    <xf numFmtId="49" fontId="4" fillId="9" borderId="27" xfId="0" applyNumberFormat="1" applyFont="1" applyFill="1" applyBorder="1" applyAlignment="1">
      <alignment vertical="center"/>
    </xf>
    <xf numFmtId="0" fontId="4" fillId="14" borderId="13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49" fontId="4" fillId="8" borderId="64" xfId="0" applyNumberFormat="1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49" fontId="4" fillId="14" borderId="41" xfId="0" applyNumberFormat="1" applyFont="1" applyFill="1" applyBorder="1" applyAlignment="1">
      <alignment horizontal="center" vertical="center"/>
    </xf>
    <xf numFmtId="49" fontId="4" fillId="14" borderId="69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/>
    </xf>
    <xf numFmtId="49" fontId="4" fillId="5" borderId="68" xfId="0" applyNumberFormat="1" applyFont="1" applyFill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49" fontId="4" fillId="15" borderId="51" xfId="0" applyNumberFormat="1" applyFont="1" applyFill="1" applyBorder="1" applyAlignment="1">
      <alignment horizontal="center" vertical="center"/>
    </xf>
    <xf numFmtId="0" fontId="4" fillId="15" borderId="40" xfId="0" applyFont="1" applyFill="1" applyBorder="1" applyAlignment="1">
      <alignment horizontal="center" vertical="center"/>
    </xf>
    <xf numFmtId="49" fontId="4" fillId="15" borderId="41" xfId="0" applyNumberFormat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49" fontId="4" fillId="16" borderId="14" xfId="0" applyNumberFormat="1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49" fontId="4" fillId="16" borderId="19" xfId="0" applyNumberFormat="1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49" fontId="4" fillId="11" borderId="62" xfId="0" applyNumberFormat="1" applyFont="1" applyFill="1" applyBorder="1" applyAlignment="1">
      <alignment horizontal="center" vertical="center"/>
    </xf>
    <xf numFmtId="49" fontId="4" fillId="4" borderId="46" xfId="0" applyNumberFormat="1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/>
    </xf>
    <xf numFmtId="49" fontId="4" fillId="17" borderId="14" xfId="0" applyNumberFormat="1" applyFont="1" applyFill="1" applyBorder="1" applyAlignment="1">
      <alignment horizontal="center" vertical="center"/>
    </xf>
    <xf numFmtId="0" fontId="4" fillId="17" borderId="40" xfId="0" applyFont="1" applyFill="1" applyBorder="1" applyAlignment="1">
      <alignment horizontal="center" vertical="center"/>
    </xf>
    <xf numFmtId="49" fontId="4" fillId="17" borderId="6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12" borderId="11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54" xfId="0" applyFont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7" borderId="74" xfId="0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49" fontId="4" fillId="0" borderId="79" xfId="0" applyNumberFormat="1" applyFont="1" applyBorder="1" applyAlignment="1">
      <alignment horizontal="center" vertical="center"/>
    </xf>
    <xf numFmtId="0" fontId="4" fillId="7" borderId="80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54" xfId="0" applyFont="1" applyFill="1" applyBorder="1" applyAlignment="1">
      <alignment horizontal="left" vertical="center"/>
    </xf>
    <xf numFmtId="0" fontId="4" fillId="8" borderId="56" xfId="0" applyFont="1" applyFill="1" applyBorder="1" applyAlignment="1">
      <alignment horizontal="left" vertical="center"/>
    </xf>
    <xf numFmtId="0" fontId="4" fillId="16" borderId="35" xfId="0" applyFont="1" applyFill="1" applyBorder="1" applyAlignment="1">
      <alignment horizontal="left" vertical="center"/>
    </xf>
    <xf numFmtId="0" fontId="4" fillId="16" borderId="54" xfId="0" applyFont="1" applyFill="1" applyBorder="1" applyAlignment="1">
      <alignment horizontal="left" vertical="center"/>
    </xf>
    <xf numFmtId="0" fontId="4" fillId="8" borderId="29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/>
    </xf>
    <xf numFmtId="0" fontId="4" fillId="9" borderId="35" xfId="0" applyFont="1" applyFill="1" applyBorder="1" applyAlignment="1">
      <alignment horizontal="left" vertical="center"/>
    </xf>
    <xf numFmtId="0" fontId="4" fillId="9" borderId="56" xfId="0" applyFont="1" applyFill="1" applyBorder="1" applyAlignment="1">
      <alignment horizontal="left" vertical="center"/>
    </xf>
    <xf numFmtId="0" fontId="4" fillId="8" borderId="78" xfId="0" applyFont="1" applyFill="1" applyBorder="1" applyAlignment="1">
      <alignment horizontal="center" vertical="center"/>
    </xf>
    <xf numFmtId="49" fontId="4" fillId="8" borderId="79" xfId="0" applyNumberFormat="1" applyFont="1" applyFill="1" applyBorder="1" applyAlignment="1">
      <alignment horizontal="center" vertical="center"/>
    </xf>
    <xf numFmtId="0" fontId="4" fillId="8" borderId="79" xfId="0" applyFont="1" applyFill="1" applyBorder="1" applyAlignment="1">
      <alignment horizontal="center" vertical="center"/>
    </xf>
    <xf numFmtId="49" fontId="4" fillId="9" borderId="79" xfId="0" applyNumberFormat="1" applyFont="1" applyFill="1" applyBorder="1" applyAlignment="1">
      <alignment horizontal="center" vertical="center"/>
    </xf>
    <xf numFmtId="0" fontId="12" fillId="7" borderId="8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17" borderId="35" xfId="0" applyFont="1" applyFill="1" applyBorder="1" applyAlignment="1">
      <alignment horizontal="left" vertical="center"/>
    </xf>
    <xf numFmtId="0" fontId="4" fillId="17" borderId="74" xfId="0" applyFont="1" applyFill="1" applyBorder="1" applyAlignment="1">
      <alignment horizontal="left" vertical="center"/>
    </xf>
    <xf numFmtId="0" fontId="4" fillId="11" borderId="83" xfId="0" applyFont="1" applyFill="1" applyBorder="1" applyAlignment="1">
      <alignment horizontal="left" vertical="center"/>
    </xf>
    <xf numFmtId="0" fontId="4" fillId="11" borderId="84" xfId="0" applyFont="1" applyFill="1" applyBorder="1" applyAlignment="1">
      <alignment horizontal="left" vertical="center"/>
    </xf>
    <xf numFmtId="0" fontId="4" fillId="4" borderId="81" xfId="0" applyFont="1" applyFill="1" applyBorder="1" applyAlignment="1">
      <alignment horizontal="left" vertical="center"/>
    </xf>
    <xf numFmtId="0" fontId="4" fillId="4" borderId="74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vertical="center" wrapText="1"/>
    </xf>
    <xf numFmtId="0" fontId="6" fillId="3" borderId="56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12" fillId="7" borderId="80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49" fontId="4" fillId="0" borderId="89" xfId="0" applyNumberFormat="1" applyFont="1" applyBorder="1" applyAlignment="1">
      <alignment horizontal="center" vertical="center"/>
    </xf>
    <xf numFmtId="49" fontId="4" fillId="3" borderId="79" xfId="0" applyNumberFormat="1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49" fontId="4" fillId="8" borderId="89" xfId="0" applyNumberFormat="1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2" fillId="8" borderId="79" xfId="0" applyFont="1" applyFill="1" applyBorder="1" applyAlignment="1">
      <alignment horizontal="center" vertical="center" wrapText="1"/>
    </xf>
    <xf numFmtId="49" fontId="2" fillId="8" borderId="79" xfId="0" applyNumberFormat="1" applyFont="1" applyFill="1" applyBorder="1" applyAlignment="1">
      <alignment horizontal="center" vertical="center" wrapText="1"/>
    </xf>
    <xf numFmtId="0" fontId="4" fillId="9" borderId="90" xfId="0" applyFont="1" applyFill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0" fontId="2" fillId="3" borderId="79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49" fontId="4" fillId="0" borderId="75" xfId="0" applyNumberFormat="1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4" fillId="14" borderId="35" xfId="0" applyFont="1" applyFill="1" applyBorder="1" applyAlignment="1">
      <alignment horizontal="left" vertical="center"/>
    </xf>
    <xf numFmtId="0" fontId="4" fillId="14" borderId="84" xfId="0" applyFont="1" applyFill="1" applyBorder="1" applyAlignment="1">
      <alignment horizontal="left" vertical="center"/>
    </xf>
    <xf numFmtId="0" fontId="6" fillId="8" borderId="83" xfId="0" applyFont="1" applyFill="1" applyBorder="1" applyAlignment="1">
      <alignment vertical="center" wrapText="1"/>
    </xf>
    <xf numFmtId="0" fontId="6" fillId="8" borderId="56" xfId="0" applyFont="1" applyFill="1" applyBorder="1" applyAlignment="1">
      <alignment vertical="center" wrapText="1"/>
    </xf>
    <xf numFmtId="0" fontId="12" fillId="7" borderId="63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center"/>
    </xf>
    <xf numFmtId="49" fontId="4" fillId="0" borderId="90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11" borderId="56" xfId="0" applyFont="1" applyFill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15" borderId="81" xfId="0" applyFont="1" applyFill="1" applyBorder="1" applyAlignment="1">
      <alignment horizontal="left" vertical="center"/>
    </xf>
    <xf numFmtId="0" fontId="4" fillId="15" borderId="74" xfId="0" applyFont="1" applyFill="1" applyBorder="1" applyAlignment="1">
      <alignment horizontal="left" vertical="center"/>
    </xf>
    <xf numFmtId="0" fontId="4" fillId="5" borderId="70" xfId="0" applyFont="1" applyFill="1" applyBorder="1" applyAlignment="1">
      <alignment horizontal="left" vertical="center"/>
    </xf>
    <xf numFmtId="0" fontId="4" fillId="0" borderId="92" xfId="0" applyFont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4" fillId="3" borderId="90" xfId="0" applyFont="1" applyFill="1" applyBorder="1" applyAlignment="1">
      <alignment horizontal="center" vertical="center"/>
    </xf>
    <xf numFmtId="49" fontId="4" fillId="9" borderId="90" xfId="0" applyNumberFormat="1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 wrapText="1"/>
    </xf>
    <xf numFmtId="0" fontId="12" fillId="6" borderId="94" xfId="0" applyFont="1" applyFill="1" applyBorder="1" applyAlignment="1">
      <alignment horizontal="center" vertical="center"/>
    </xf>
    <xf numFmtId="49" fontId="4" fillId="7" borderId="6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2" borderId="96" xfId="0" applyFont="1" applyFill="1" applyBorder="1" applyAlignment="1">
      <alignment vertical="center" wrapText="1"/>
    </xf>
    <xf numFmtId="0" fontId="2" fillId="7" borderId="98" xfId="0" applyFont="1" applyFill="1" applyBorder="1" applyAlignment="1">
      <alignment horizontal="center" vertical="center" wrapText="1"/>
    </xf>
    <xf numFmtId="0" fontId="2" fillId="7" borderId="95" xfId="0" applyFont="1" applyFill="1" applyBorder="1" applyAlignment="1">
      <alignment horizontal="center" vertical="center" wrapText="1"/>
    </xf>
    <xf numFmtId="0" fontId="8" fillId="7" borderId="95" xfId="0" applyFont="1" applyFill="1" applyBorder="1" applyAlignment="1">
      <alignment horizontal="center" vertical="center" wrapText="1"/>
    </xf>
    <xf numFmtId="0" fontId="12" fillId="10" borderId="98" xfId="0" applyFont="1" applyFill="1" applyBorder="1" applyAlignment="1">
      <alignment horizontal="center" vertical="center"/>
    </xf>
    <xf numFmtId="49" fontId="6" fillId="7" borderId="95" xfId="0" applyNumberFormat="1" applyFont="1" applyFill="1" applyBorder="1" applyAlignment="1">
      <alignment horizontal="center" vertical="center"/>
    </xf>
    <xf numFmtId="0" fontId="2" fillId="7" borderId="98" xfId="0" applyFont="1" applyFill="1" applyBorder="1" applyAlignment="1">
      <alignment vertical="center" wrapText="1"/>
    </xf>
    <xf numFmtId="49" fontId="4" fillId="7" borderId="99" xfId="0" applyNumberFormat="1" applyFont="1" applyFill="1" applyBorder="1" applyAlignment="1">
      <alignment horizontal="center" vertical="center"/>
    </xf>
    <xf numFmtId="49" fontId="4" fillId="7" borderId="99" xfId="0" applyNumberFormat="1" applyFont="1" applyFill="1" applyBorder="1"/>
    <xf numFmtId="0" fontId="12" fillId="10" borderId="10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4" fillId="8" borderId="78" xfId="0" applyFont="1" applyFill="1" applyBorder="1" applyAlignment="1">
      <alignment horizontal="center" vertical="center"/>
    </xf>
    <xf numFmtId="0" fontId="4" fillId="8" borderId="76" xfId="0" applyFont="1" applyFill="1" applyBorder="1" applyAlignment="1">
      <alignment horizontal="center" vertical="center"/>
    </xf>
    <xf numFmtId="0" fontId="4" fillId="8" borderId="77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91" xfId="0" applyFont="1" applyFill="1" applyBorder="1" applyAlignment="1">
      <alignment horizontal="center" vertical="center"/>
    </xf>
    <xf numFmtId="0" fontId="4" fillId="8" borderId="8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21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4" fillId="9" borderId="78" xfId="0" applyFont="1" applyFill="1" applyBorder="1" applyAlignment="1">
      <alignment horizontal="center" vertical="center"/>
    </xf>
    <xf numFmtId="0" fontId="4" fillId="9" borderId="7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49" fontId="4" fillId="0" borderId="78" xfId="0" applyNumberFormat="1" applyFont="1" applyBorder="1" applyAlignment="1">
      <alignment horizontal="center" vertical="center" wrapText="1"/>
    </xf>
    <xf numFmtId="49" fontId="4" fillId="0" borderId="76" xfId="0" applyNumberFormat="1" applyFont="1" applyBorder="1" applyAlignment="1">
      <alignment horizontal="center" vertical="center" wrapText="1"/>
    </xf>
    <xf numFmtId="49" fontId="4" fillId="0" borderId="7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left" vertical="center" wrapText="1"/>
    </xf>
    <xf numFmtId="0" fontId="4" fillId="8" borderId="53" xfId="0" applyFont="1" applyFill="1" applyBorder="1" applyAlignment="1">
      <alignment horizontal="left" vertical="center"/>
    </xf>
    <xf numFmtId="0" fontId="4" fillId="8" borderId="49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4" fillId="8" borderId="8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164" fontId="6" fillId="8" borderId="2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77EB-9CCE-4992-940F-C54E8F3F7C6A}">
  <sheetPr>
    <pageSetUpPr fitToPage="1"/>
  </sheetPr>
  <dimension ref="B1:S221"/>
  <sheetViews>
    <sheetView tabSelected="1" topLeftCell="B1" zoomScale="85" zoomScaleNormal="85" workbookViewId="0">
      <selection activeCell="B2" sqref="B2"/>
    </sheetView>
  </sheetViews>
  <sheetFormatPr defaultRowHeight="15" x14ac:dyDescent="0.25"/>
  <cols>
    <col min="1" max="1" width="2.7109375" customWidth="1"/>
    <col min="2" max="2" width="14.42578125" customWidth="1"/>
    <col min="3" max="3" width="36.7109375" bestFit="1" customWidth="1"/>
    <col min="4" max="4" width="18.7109375" bestFit="1" customWidth="1"/>
    <col min="5" max="5" width="11.140625" bestFit="1" customWidth="1"/>
    <col min="6" max="6" width="3.7109375" bestFit="1" customWidth="1"/>
    <col min="7" max="7" width="7.7109375" bestFit="1" customWidth="1"/>
    <col min="8" max="8" width="4" bestFit="1" customWidth="1"/>
    <col min="9" max="9" width="3.7109375" bestFit="1" customWidth="1"/>
    <col min="10" max="10" width="40.42578125" customWidth="1"/>
    <col min="11" max="11" width="18.42578125" bestFit="1" customWidth="1"/>
    <col min="12" max="12" width="10.7109375" customWidth="1"/>
    <col min="13" max="13" width="36.140625" bestFit="1" customWidth="1"/>
    <col min="14" max="14" width="19.140625" bestFit="1" customWidth="1"/>
    <col min="15" max="15" width="3.5703125" bestFit="1" customWidth="1"/>
    <col min="16" max="16" width="7.7109375" bestFit="1" customWidth="1"/>
    <col min="17" max="17" width="8.7109375" bestFit="1" customWidth="1"/>
    <col min="18" max="18" width="13.7109375" bestFit="1" customWidth="1"/>
    <col min="19" max="19" width="12" customWidth="1"/>
  </cols>
  <sheetData>
    <row r="1" spans="2:19" ht="15.75" thickBot="1" x14ac:dyDescent="0.3">
      <c r="B1" s="1"/>
      <c r="C1" s="2"/>
      <c r="J1" s="1"/>
      <c r="K1" s="1"/>
    </row>
    <row r="2" spans="2:19" ht="63" thickBot="1" x14ac:dyDescent="0.3">
      <c r="B2" s="355"/>
      <c r="C2" s="3" t="s">
        <v>0</v>
      </c>
      <c r="D2" s="4" t="s">
        <v>1</v>
      </c>
      <c r="E2" s="4" t="s">
        <v>2</v>
      </c>
      <c r="F2" s="5" t="s">
        <v>3</v>
      </c>
      <c r="G2" s="6" t="s">
        <v>4</v>
      </c>
      <c r="H2" s="6" t="s">
        <v>5</v>
      </c>
      <c r="I2" s="6" t="s">
        <v>6</v>
      </c>
      <c r="J2" s="4" t="s">
        <v>7</v>
      </c>
      <c r="K2" s="7" t="s">
        <v>8</v>
      </c>
      <c r="L2" s="8" t="s">
        <v>9</v>
      </c>
      <c r="M2" s="9" t="s">
        <v>10</v>
      </c>
      <c r="N2" s="9" t="s">
        <v>11</v>
      </c>
      <c r="O2" s="5" t="s">
        <v>3</v>
      </c>
      <c r="P2" s="6" t="s">
        <v>4</v>
      </c>
      <c r="Q2" s="6" t="s">
        <v>5</v>
      </c>
      <c r="R2" s="7" t="s">
        <v>8</v>
      </c>
      <c r="S2" s="10" t="s">
        <v>624</v>
      </c>
    </row>
    <row r="3" spans="2:19" ht="15.75" customHeight="1" thickBot="1" x14ac:dyDescent="0.3">
      <c r="B3" s="395" t="s">
        <v>12</v>
      </c>
      <c r="C3" s="396"/>
      <c r="D3" s="396"/>
      <c r="E3" s="396"/>
      <c r="F3" s="396"/>
      <c r="G3" s="396"/>
      <c r="H3" s="396"/>
      <c r="I3" s="396"/>
      <c r="J3" s="396"/>
      <c r="K3" s="397"/>
      <c r="L3" s="356"/>
      <c r="M3" s="396" t="s">
        <v>625</v>
      </c>
      <c r="N3" s="396"/>
      <c r="O3" s="396"/>
      <c r="P3" s="396"/>
      <c r="Q3" s="396"/>
      <c r="R3" s="396"/>
      <c r="S3" s="397"/>
    </row>
    <row r="4" spans="2:19" ht="27.75" customHeight="1" thickBot="1" x14ac:dyDescent="0.3">
      <c r="B4" s="448" t="s">
        <v>13</v>
      </c>
      <c r="C4" s="449"/>
      <c r="D4" s="449"/>
      <c r="E4" s="449"/>
      <c r="F4" s="449"/>
      <c r="G4" s="449"/>
      <c r="H4" s="449"/>
      <c r="I4" s="449"/>
      <c r="J4" s="449"/>
      <c r="K4" s="450"/>
      <c r="L4" s="356"/>
      <c r="M4" s="478" t="s">
        <v>13</v>
      </c>
      <c r="N4" s="478"/>
      <c r="O4" s="478"/>
      <c r="P4" s="478"/>
      <c r="Q4" s="478"/>
      <c r="R4" s="478"/>
      <c r="S4" s="479"/>
    </row>
    <row r="5" spans="2:19" ht="35.1" customHeight="1" thickTop="1" x14ac:dyDescent="0.25">
      <c r="B5" s="466" t="s">
        <v>14</v>
      </c>
      <c r="C5" s="422" t="s">
        <v>15</v>
      </c>
      <c r="D5" s="382" t="s">
        <v>16</v>
      </c>
      <c r="E5" s="382" t="s">
        <v>17</v>
      </c>
      <c r="F5" s="382">
        <v>6</v>
      </c>
      <c r="G5" s="382">
        <v>1</v>
      </c>
      <c r="H5" s="382">
        <v>5</v>
      </c>
      <c r="I5" s="14"/>
      <c r="J5" s="382" t="s">
        <v>18</v>
      </c>
      <c r="K5" s="406" t="s">
        <v>19</v>
      </c>
      <c r="L5" s="435" t="s">
        <v>20</v>
      </c>
      <c r="M5" s="120" t="s">
        <v>21</v>
      </c>
      <c r="N5" s="16" t="s">
        <v>22</v>
      </c>
      <c r="O5" s="16">
        <v>8</v>
      </c>
      <c r="P5" s="16">
        <v>3</v>
      </c>
      <c r="Q5" s="16">
        <v>5</v>
      </c>
      <c r="R5" s="16" t="s">
        <v>23</v>
      </c>
      <c r="S5" s="17" t="s">
        <v>24</v>
      </c>
    </row>
    <row r="6" spans="2:19" ht="35.1" customHeight="1" x14ac:dyDescent="0.25">
      <c r="B6" s="481"/>
      <c r="C6" s="425"/>
      <c r="D6" s="429"/>
      <c r="E6" s="429"/>
      <c r="F6" s="429"/>
      <c r="G6" s="429"/>
      <c r="H6" s="429"/>
      <c r="I6" s="18"/>
      <c r="J6" s="429"/>
      <c r="K6" s="416"/>
      <c r="L6" s="433"/>
      <c r="M6" s="265" t="s">
        <v>21</v>
      </c>
      <c r="N6" s="20" t="s">
        <v>25</v>
      </c>
      <c r="O6" s="20">
        <v>8</v>
      </c>
      <c r="P6" s="20">
        <v>3</v>
      </c>
      <c r="Q6" s="20">
        <v>5</v>
      </c>
      <c r="R6" s="20" t="s">
        <v>23</v>
      </c>
      <c r="S6" s="21" t="s">
        <v>26</v>
      </c>
    </row>
    <row r="7" spans="2:19" ht="35.1" customHeight="1" thickBot="1" x14ac:dyDescent="0.3">
      <c r="B7" s="467"/>
      <c r="C7" s="423"/>
      <c r="D7" s="383"/>
      <c r="E7" s="383"/>
      <c r="F7" s="383"/>
      <c r="G7" s="383"/>
      <c r="H7" s="383"/>
      <c r="I7" s="22"/>
      <c r="J7" s="383"/>
      <c r="K7" s="407"/>
      <c r="L7" s="381"/>
      <c r="M7" s="265" t="s">
        <v>27</v>
      </c>
      <c r="N7" s="20" t="s">
        <v>28</v>
      </c>
      <c r="O7" s="20">
        <v>6</v>
      </c>
      <c r="P7" s="20">
        <v>1</v>
      </c>
      <c r="Q7" s="20">
        <v>5</v>
      </c>
      <c r="R7" s="20" t="s">
        <v>23</v>
      </c>
      <c r="S7" s="21" t="s">
        <v>29</v>
      </c>
    </row>
    <row r="8" spans="2:19" ht="35.1" customHeight="1" thickTop="1" x14ac:dyDescent="0.25">
      <c r="B8" s="475" t="s">
        <v>14</v>
      </c>
      <c r="C8" s="456" t="s">
        <v>30</v>
      </c>
      <c r="D8" s="375" t="s">
        <v>31</v>
      </c>
      <c r="E8" s="375" t="s">
        <v>32</v>
      </c>
      <c r="F8" s="375">
        <v>4</v>
      </c>
      <c r="G8" s="468">
        <v>1.5</v>
      </c>
      <c r="H8" s="468">
        <v>2.5</v>
      </c>
      <c r="I8" s="24"/>
      <c r="J8" s="375" t="s">
        <v>18</v>
      </c>
      <c r="K8" s="366" t="s">
        <v>33</v>
      </c>
      <c r="L8" s="369" t="s">
        <v>20</v>
      </c>
      <c r="M8" s="266" t="s">
        <v>34</v>
      </c>
      <c r="N8" s="25" t="s">
        <v>35</v>
      </c>
      <c r="O8" s="26">
        <v>5</v>
      </c>
      <c r="P8" s="26">
        <v>2.5</v>
      </c>
      <c r="Q8" s="26">
        <v>3</v>
      </c>
      <c r="R8" s="26" t="s">
        <v>36</v>
      </c>
      <c r="S8" s="27" t="s">
        <v>24</v>
      </c>
    </row>
    <row r="9" spans="2:19" ht="35.1" customHeight="1" x14ac:dyDescent="0.25">
      <c r="B9" s="476"/>
      <c r="C9" s="461"/>
      <c r="D9" s="376"/>
      <c r="E9" s="376"/>
      <c r="F9" s="376"/>
      <c r="G9" s="480"/>
      <c r="H9" s="480"/>
      <c r="I9" s="29"/>
      <c r="J9" s="376"/>
      <c r="K9" s="367"/>
      <c r="L9" s="370"/>
      <c r="M9" s="267" t="s">
        <v>37</v>
      </c>
      <c r="N9" s="30" t="s">
        <v>38</v>
      </c>
      <c r="O9" s="31">
        <v>3</v>
      </c>
      <c r="P9" s="31">
        <v>1.5</v>
      </c>
      <c r="Q9" s="31">
        <v>2</v>
      </c>
      <c r="R9" s="31" t="s">
        <v>23</v>
      </c>
      <c r="S9" s="32" t="s">
        <v>39</v>
      </c>
    </row>
    <row r="10" spans="2:19" ht="35.1" customHeight="1" x14ac:dyDescent="0.25">
      <c r="B10" s="476"/>
      <c r="C10" s="461"/>
      <c r="D10" s="376"/>
      <c r="E10" s="376"/>
      <c r="F10" s="376"/>
      <c r="G10" s="480"/>
      <c r="H10" s="480"/>
      <c r="I10" s="29"/>
      <c r="J10" s="376"/>
      <c r="K10" s="367"/>
      <c r="L10" s="370"/>
      <c r="M10" s="267" t="s">
        <v>37</v>
      </c>
      <c r="N10" s="30" t="s">
        <v>40</v>
      </c>
      <c r="O10" s="31">
        <v>3</v>
      </c>
      <c r="P10" s="31">
        <v>1.5</v>
      </c>
      <c r="Q10" s="31">
        <v>2</v>
      </c>
      <c r="R10" s="31" t="s">
        <v>23</v>
      </c>
      <c r="S10" s="32" t="s">
        <v>26</v>
      </c>
    </row>
    <row r="11" spans="2:19" ht="35.1" customHeight="1" thickBot="1" x14ac:dyDescent="0.3">
      <c r="B11" s="477"/>
      <c r="C11" s="457"/>
      <c r="D11" s="377"/>
      <c r="E11" s="377"/>
      <c r="F11" s="377"/>
      <c r="G11" s="469"/>
      <c r="H11" s="469"/>
      <c r="I11" s="34"/>
      <c r="J11" s="377"/>
      <c r="K11" s="368"/>
      <c r="L11" s="371"/>
      <c r="M11" s="268" t="s">
        <v>37</v>
      </c>
      <c r="N11" s="35" t="s">
        <v>41</v>
      </c>
      <c r="O11" s="36">
        <v>3</v>
      </c>
      <c r="P11" s="36">
        <v>1.5</v>
      </c>
      <c r="Q11" s="36">
        <v>2.5</v>
      </c>
      <c r="R11" s="36" t="s">
        <v>23</v>
      </c>
      <c r="S11" s="37" t="s">
        <v>29</v>
      </c>
    </row>
    <row r="12" spans="2:19" ht="35.1" customHeight="1" thickTop="1" thickBot="1" x14ac:dyDescent="0.3">
      <c r="B12" s="204" t="s">
        <v>14</v>
      </c>
      <c r="C12" s="38" t="s">
        <v>42</v>
      </c>
      <c r="D12" s="39" t="s">
        <v>43</v>
      </c>
      <c r="E12" s="40" t="s">
        <v>44</v>
      </c>
      <c r="F12" s="40">
        <v>1</v>
      </c>
      <c r="G12" s="40">
        <v>0</v>
      </c>
      <c r="H12" s="40">
        <v>1</v>
      </c>
      <c r="I12" s="40"/>
      <c r="J12" s="40" t="s">
        <v>18</v>
      </c>
      <c r="K12" s="41" t="s">
        <v>45</v>
      </c>
      <c r="L12" s="276" t="s">
        <v>46</v>
      </c>
      <c r="M12" s="269" t="s">
        <v>47</v>
      </c>
      <c r="N12" s="42" t="s">
        <v>48</v>
      </c>
      <c r="O12" s="42">
        <v>1</v>
      </c>
      <c r="P12" s="42">
        <v>0</v>
      </c>
      <c r="Q12" s="42">
        <v>1</v>
      </c>
      <c r="R12" s="43" t="s">
        <v>49</v>
      </c>
      <c r="S12" s="44" t="s">
        <v>24</v>
      </c>
    </row>
    <row r="13" spans="2:19" ht="35.1" customHeight="1" thickTop="1" thickBot="1" x14ac:dyDescent="0.3">
      <c r="B13" s="205" t="s">
        <v>14</v>
      </c>
      <c r="C13" s="45" t="s">
        <v>50</v>
      </c>
      <c r="D13" s="46" t="s">
        <v>51</v>
      </c>
      <c r="E13" s="47" t="s">
        <v>52</v>
      </c>
      <c r="F13" s="47">
        <v>2</v>
      </c>
      <c r="G13" s="47">
        <v>2</v>
      </c>
      <c r="H13" s="47">
        <v>0</v>
      </c>
      <c r="I13" s="47"/>
      <c r="J13" s="47" t="s">
        <v>18</v>
      </c>
      <c r="K13" s="48" t="s">
        <v>33</v>
      </c>
      <c r="L13" s="277" t="s">
        <v>53</v>
      </c>
      <c r="M13" s="270" t="s">
        <v>54</v>
      </c>
      <c r="N13" s="49" t="s">
        <v>55</v>
      </c>
      <c r="O13" s="50">
        <v>2</v>
      </c>
      <c r="P13" s="50">
        <v>0</v>
      </c>
      <c r="Q13" s="50">
        <v>2</v>
      </c>
      <c r="R13" s="50" t="s">
        <v>23</v>
      </c>
      <c r="S13" s="51" t="s">
        <v>24</v>
      </c>
    </row>
    <row r="14" spans="2:19" ht="35.1" customHeight="1" thickTop="1" thickBot="1" x14ac:dyDescent="0.3">
      <c r="B14" s="204" t="s">
        <v>14</v>
      </c>
      <c r="C14" s="52" t="s">
        <v>56</v>
      </c>
      <c r="D14" s="40" t="s">
        <v>57</v>
      </c>
      <c r="E14" s="40" t="s">
        <v>58</v>
      </c>
      <c r="F14" s="40">
        <v>3</v>
      </c>
      <c r="G14" s="40">
        <v>1</v>
      </c>
      <c r="H14" s="40">
        <v>2</v>
      </c>
      <c r="I14" s="40"/>
      <c r="J14" s="40" t="s">
        <v>18</v>
      </c>
      <c r="K14" s="41" t="s">
        <v>33</v>
      </c>
      <c r="L14" s="276" t="s">
        <v>29</v>
      </c>
      <c r="M14" s="269" t="s">
        <v>59</v>
      </c>
      <c r="N14" s="42" t="s">
        <v>60</v>
      </c>
      <c r="O14" s="42">
        <v>3</v>
      </c>
      <c r="P14" s="42">
        <v>2</v>
      </c>
      <c r="Q14" s="42">
        <v>1</v>
      </c>
      <c r="R14" s="42" t="s">
        <v>36</v>
      </c>
      <c r="S14" s="53" t="s">
        <v>24</v>
      </c>
    </row>
    <row r="15" spans="2:19" ht="35.1" customHeight="1" thickTop="1" x14ac:dyDescent="0.25">
      <c r="B15" s="475" t="s">
        <v>14</v>
      </c>
      <c r="C15" s="456" t="s">
        <v>61</v>
      </c>
      <c r="D15" s="375" t="s">
        <v>62</v>
      </c>
      <c r="E15" s="375" t="s">
        <v>63</v>
      </c>
      <c r="F15" s="375">
        <v>4</v>
      </c>
      <c r="G15" s="375">
        <v>2</v>
      </c>
      <c r="H15" s="375">
        <v>2</v>
      </c>
      <c r="I15" s="23"/>
      <c r="J15" s="375" t="s">
        <v>18</v>
      </c>
      <c r="K15" s="366" t="s">
        <v>33</v>
      </c>
      <c r="L15" s="369" t="s">
        <v>53</v>
      </c>
      <c r="M15" s="54" t="s">
        <v>61</v>
      </c>
      <c r="N15" s="55" t="s">
        <v>64</v>
      </c>
      <c r="O15" s="55">
        <v>6</v>
      </c>
      <c r="P15" s="55">
        <v>3</v>
      </c>
      <c r="Q15" s="55">
        <v>3</v>
      </c>
      <c r="R15" s="55" t="s">
        <v>36</v>
      </c>
      <c r="S15" s="56" t="s">
        <v>24</v>
      </c>
    </row>
    <row r="16" spans="2:19" ht="35.1" customHeight="1" thickBot="1" x14ac:dyDescent="0.3">
      <c r="B16" s="477"/>
      <c r="C16" s="457"/>
      <c r="D16" s="377"/>
      <c r="E16" s="377"/>
      <c r="F16" s="377"/>
      <c r="G16" s="377"/>
      <c r="H16" s="377"/>
      <c r="I16" s="33"/>
      <c r="J16" s="377"/>
      <c r="K16" s="368"/>
      <c r="L16" s="371"/>
      <c r="M16" s="57" t="s">
        <v>61</v>
      </c>
      <c r="N16" s="35" t="s">
        <v>65</v>
      </c>
      <c r="O16" s="35">
        <v>4</v>
      </c>
      <c r="P16" s="35">
        <v>2</v>
      </c>
      <c r="Q16" s="35">
        <v>2</v>
      </c>
      <c r="R16" s="35" t="s">
        <v>23</v>
      </c>
      <c r="S16" s="37" t="s">
        <v>29</v>
      </c>
    </row>
    <row r="17" spans="2:19" ht="35.1" customHeight="1" thickTop="1" thickBot="1" x14ac:dyDescent="0.3">
      <c r="B17" s="204" t="s">
        <v>14</v>
      </c>
      <c r="C17" s="38" t="s">
        <v>66</v>
      </c>
      <c r="D17" s="40" t="s">
        <v>67</v>
      </c>
      <c r="E17" s="40" t="s">
        <v>68</v>
      </c>
      <c r="F17" s="40">
        <v>0</v>
      </c>
      <c r="G17" s="40">
        <v>0</v>
      </c>
      <c r="H17" s="40">
        <v>1</v>
      </c>
      <c r="I17" s="40"/>
      <c r="J17" s="40" t="s">
        <v>18</v>
      </c>
      <c r="K17" s="41" t="s">
        <v>69</v>
      </c>
      <c r="L17" s="278" t="s">
        <v>24</v>
      </c>
      <c r="M17" s="271"/>
      <c r="N17" s="59"/>
      <c r="O17" s="59"/>
      <c r="P17" s="59"/>
      <c r="Q17" s="59"/>
      <c r="R17" s="59"/>
      <c r="S17" s="60"/>
    </row>
    <row r="18" spans="2:19" ht="35.1" customHeight="1" thickTop="1" x14ac:dyDescent="0.25">
      <c r="B18" s="475" t="s">
        <v>70</v>
      </c>
      <c r="C18" s="456" t="s">
        <v>71</v>
      </c>
      <c r="D18" s="375" t="s">
        <v>72</v>
      </c>
      <c r="E18" s="375" t="s">
        <v>73</v>
      </c>
      <c r="F18" s="375">
        <v>2</v>
      </c>
      <c r="G18" s="375">
        <v>0</v>
      </c>
      <c r="H18" s="375">
        <v>2</v>
      </c>
      <c r="I18" s="23"/>
      <c r="J18" s="375"/>
      <c r="K18" s="366" t="s">
        <v>45</v>
      </c>
      <c r="L18" s="369" t="s">
        <v>20</v>
      </c>
      <c r="M18" s="272" t="s">
        <v>74</v>
      </c>
      <c r="N18" s="55" t="s">
        <v>75</v>
      </c>
      <c r="O18" s="55">
        <v>2</v>
      </c>
      <c r="P18" s="55">
        <v>0</v>
      </c>
      <c r="Q18" s="55">
        <v>2</v>
      </c>
      <c r="R18" s="61" t="s">
        <v>49</v>
      </c>
      <c r="S18" s="56" t="s">
        <v>24</v>
      </c>
    </row>
    <row r="19" spans="2:19" ht="35.1" customHeight="1" x14ac:dyDescent="0.25">
      <c r="B19" s="476"/>
      <c r="C19" s="461"/>
      <c r="D19" s="376"/>
      <c r="E19" s="376"/>
      <c r="F19" s="376"/>
      <c r="G19" s="376"/>
      <c r="H19" s="376"/>
      <c r="I19" s="28"/>
      <c r="J19" s="376"/>
      <c r="K19" s="367"/>
      <c r="L19" s="370"/>
      <c r="M19" s="267" t="s">
        <v>76</v>
      </c>
      <c r="N19" s="30" t="s">
        <v>77</v>
      </c>
      <c r="O19" s="30">
        <v>0</v>
      </c>
      <c r="P19" s="30">
        <v>0</v>
      </c>
      <c r="Q19" s="30">
        <v>2</v>
      </c>
      <c r="R19" s="62" t="s">
        <v>78</v>
      </c>
      <c r="S19" s="32" t="s">
        <v>29</v>
      </c>
    </row>
    <row r="20" spans="2:19" ht="35.1" customHeight="1" thickBot="1" x14ac:dyDescent="0.3">
      <c r="B20" s="477"/>
      <c r="C20" s="457"/>
      <c r="D20" s="377"/>
      <c r="E20" s="377"/>
      <c r="F20" s="377"/>
      <c r="G20" s="377"/>
      <c r="H20" s="377"/>
      <c r="I20" s="33"/>
      <c r="J20" s="377"/>
      <c r="K20" s="368"/>
      <c r="L20" s="371"/>
      <c r="M20" s="268" t="s">
        <v>79</v>
      </c>
      <c r="N20" s="35" t="s">
        <v>80</v>
      </c>
      <c r="O20" s="35">
        <v>0</v>
      </c>
      <c r="P20" s="35">
        <v>0</v>
      </c>
      <c r="Q20" s="35">
        <v>2</v>
      </c>
      <c r="R20" s="63" t="s">
        <v>49</v>
      </c>
      <c r="S20" s="37" t="s">
        <v>53</v>
      </c>
    </row>
    <row r="21" spans="2:19" ht="35.1" customHeight="1" thickTop="1" x14ac:dyDescent="0.25">
      <c r="B21" s="466" t="s">
        <v>70</v>
      </c>
      <c r="C21" s="422" t="s">
        <v>81</v>
      </c>
      <c r="D21" s="382" t="s">
        <v>82</v>
      </c>
      <c r="E21" s="382" t="s">
        <v>73</v>
      </c>
      <c r="F21" s="382">
        <v>2</v>
      </c>
      <c r="G21" s="382">
        <v>0</v>
      </c>
      <c r="H21" s="382">
        <v>2</v>
      </c>
      <c r="I21" s="382"/>
      <c r="J21" s="382" t="s">
        <v>18</v>
      </c>
      <c r="K21" s="406" t="s">
        <v>49</v>
      </c>
      <c r="L21" s="380" t="s">
        <v>53</v>
      </c>
      <c r="M21" s="120" t="s">
        <v>83</v>
      </c>
      <c r="N21" s="16" t="s">
        <v>84</v>
      </c>
      <c r="O21" s="16">
        <v>3</v>
      </c>
      <c r="P21" s="16">
        <v>1</v>
      </c>
      <c r="Q21" s="16">
        <v>2</v>
      </c>
      <c r="R21" s="16" t="s">
        <v>23</v>
      </c>
      <c r="S21" s="17" t="s">
        <v>24</v>
      </c>
    </row>
    <row r="22" spans="2:19" ht="35.1" customHeight="1" thickBot="1" x14ac:dyDescent="0.3">
      <c r="B22" s="467"/>
      <c r="C22" s="423"/>
      <c r="D22" s="383"/>
      <c r="E22" s="383"/>
      <c r="F22" s="383"/>
      <c r="G22" s="383"/>
      <c r="H22" s="383"/>
      <c r="I22" s="383"/>
      <c r="J22" s="383"/>
      <c r="K22" s="407"/>
      <c r="L22" s="381"/>
      <c r="M22" s="121" t="s">
        <v>83</v>
      </c>
      <c r="N22" s="64" t="s">
        <v>85</v>
      </c>
      <c r="O22" s="64">
        <v>2</v>
      </c>
      <c r="P22" s="64">
        <v>0</v>
      </c>
      <c r="Q22" s="64">
        <v>2</v>
      </c>
      <c r="R22" s="64" t="s">
        <v>23</v>
      </c>
      <c r="S22" s="65" t="s">
        <v>29</v>
      </c>
    </row>
    <row r="23" spans="2:19" ht="35.1" customHeight="1" thickTop="1" thickBot="1" x14ac:dyDescent="0.3">
      <c r="B23" s="475" t="s">
        <v>70</v>
      </c>
      <c r="C23" s="456" t="s">
        <v>86</v>
      </c>
      <c r="D23" s="375" t="s">
        <v>87</v>
      </c>
      <c r="E23" s="375" t="s">
        <v>52</v>
      </c>
      <c r="F23" s="375">
        <v>2</v>
      </c>
      <c r="G23" s="375">
        <v>2</v>
      </c>
      <c r="H23" s="375">
        <v>0</v>
      </c>
      <c r="I23" s="375"/>
      <c r="J23" s="375" t="s">
        <v>18</v>
      </c>
      <c r="K23" s="366" t="s">
        <v>33</v>
      </c>
      <c r="L23" s="277" t="s">
        <v>20</v>
      </c>
      <c r="M23" s="270" t="s">
        <v>88</v>
      </c>
      <c r="N23" s="49" t="s">
        <v>89</v>
      </c>
      <c r="O23" s="49">
        <v>2</v>
      </c>
      <c r="P23" s="49">
        <v>2</v>
      </c>
      <c r="Q23" s="49">
        <v>0</v>
      </c>
      <c r="R23" s="49" t="s">
        <v>23</v>
      </c>
      <c r="S23" s="51" t="s">
        <v>90</v>
      </c>
    </row>
    <row r="24" spans="2:19" ht="35.1" customHeight="1" thickTop="1" thickBot="1" x14ac:dyDescent="0.3">
      <c r="B24" s="477"/>
      <c r="C24" s="457"/>
      <c r="D24" s="377"/>
      <c r="E24" s="377"/>
      <c r="F24" s="377"/>
      <c r="G24" s="377"/>
      <c r="H24" s="377"/>
      <c r="I24" s="377"/>
      <c r="J24" s="377"/>
      <c r="K24" s="368"/>
      <c r="L24" s="277" t="s">
        <v>20</v>
      </c>
      <c r="M24" s="270" t="s">
        <v>88</v>
      </c>
      <c r="N24" s="49" t="s">
        <v>623</v>
      </c>
      <c r="O24" s="49">
        <v>1</v>
      </c>
      <c r="P24" s="49">
        <v>2</v>
      </c>
      <c r="Q24" s="49">
        <v>0</v>
      </c>
      <c r="R24" s="49" t="s">
        <v>23</v>
      </c>
      <c r="S24" s="51" t="s">
        <v>29</v>
      </c>
    </row>
    <row r="25" spans="2:19" ht="35.1" customHeight="1" thickTop="1" thickBot="1" x14ac:dyDescent="0.3">
      <c r="B25" s="352" t="s">
        <v>158</v>
      </c>
      <c r="C25" s="245" t="s">
        <v>616</v>
      </c>
      <c r="D25" s="28" t="s">
        <v>617</v>
      </c>
      <c r="E25" s="28"/>
      <c r="F25" s="28">
        <v>0</v>
      </c>
      <c r="G25" s="28">
        <v>0</v>
      </c>
      <c r="H25" s="28">
        <v>0</v>
      </c>
      <c r="I25" s="28"/>
      <c r="J25" s="28"/>
      <c r="K25" s="246" t="s">
        <v>78</v>
      </c>
      <c r="L25" s="275" t="s">
        <v>53</v>
      </c>
      <c r="M25" s="271"/>
      <c r="N25" s="59"/>
      <c r="O25" s="59"/>
      <c r="P25" s="59"/>
      <c r="Q25" s="59"/>
      <c r="R25" s="59"/>
      <c r="S25" s="60"/>
    </row>
    <row r="26" spans="2:19" ht="35.1" customHeight="1" thickTop="1" thickBot="1" x14ac:dyDescent="0.3">
      <c r="B26" s="353"/>
      <c r="C26" s="66" t="s">
        <v>91</v>
      </c>
      <c r="D26" s="67"/>
      <c r="E26" s="68"/>
      <c r="F26" s="68">
        <f>SUM(F5:F24)</f>
        <v>26</v>
      </c>
      <c r="G26" s="68"/>
      <c r="H26" s="68"/>
      <c r="I26" s="68"/>
      <c r="J26" s="68" t="s">
        <v>18</v>
      </c>
      <c r="K26" s="69" t="s">
        <v>18</v>
      </c>
      <c r="L26" s="279"/>
      <c r="M26" s="273"/>
      <c r="N26" s="70"/>
      <c r="O26" s="70"/>
      <c r="P26" s="70"/>
      <c r="Q26" s="70"/>
      <c r="R26" s="70"/>
      <c r="S26" s="354"/>
    </row>
    <row r="27" spans="2:19" ht="35.1" customHeight="1" thickBot="1" x14ac:dyDescent="0.3">
      <c r="B27" s="395" t="s">
        <v>92</v>
      </c>
      <c r="C27" s="396"/>
      <c r="D27" s="396"/>
      <c r="E27" s="396"/>
      <c r="F27" s="396"/>
      <c r="G27" s="396"/>
      <c r="H27" s="396"/>
      <c r="I27" s="396"/>
      <c r="J27" s="396"/>
      <c r="K27" s="397"/>
      <c r="L27" s="356"/>
      <c r="M27" s="478" t="s">
        <v>92</v>
      </c>
      <c r="N27" s="478"/>
      <c r="O27" s="478"/>
      <c r="P27" s="478"/>
      <c r="Q27" s="478"/>
      <c r="R27" s="478"/>
      <c r="S27" s="479"/>
    </row>
    <row r="28" spans="2:19" ht="35.1" customHeight="1" x14ac:dyDescent="0.25">
      <c r="B28" s="430" t="s">
        <v>14</v>
      </c>
      <c r="C28" s="431" t="s">
        <v>93</v>
      </c>
      <c r="D28" s="432" t="s">
        <v>94</v>
      </c>
      <c r="E28" s="432" t="s">
        <v>95</v>
      </c>
      <c r="F28" s="432">
        <v>8</v>
      </c>
      <c r="G28" s="432">
        <v>3</v>
      </c>
      <c r="H28" s="432">
        <v>5</v>
      </c>
      <c r="I28" s="71"/>
      <c r="J28" s="432" t="s">
        <v>15</v>
      </c>
      <c r="K28" s="434" t="s">
        <v>96</v>
      </c>
      <c r="L28" s="435" t="s">
        <v>20</v>
      </c>
      <c r="M28" s="280" t="s">
        <v>97</v>
      </c>
      <c r="N28" s="72" t="s">
        <v>98</v>
      </c>
      <c r="O28" s="72">
        <v>7</v>
      </c>
      <c r="P28" s="72">
        <v>3</v>
      </c>
      <c r="Q28" s="72">
        <v>4</v>
      </c>
      <c r="R28" s="72" t="s">
        <v>23</v>
      </c>
      <c r="S28" s="73" t="s">
        <v>24</v>
      </c>
    </row>
    <row r="29" spans="2:19" ht="35.1" customHeight="1" x14ac:dyDescent="0.25">
      <c r="B29" s="424"/>
      <c r="C29" s="425"/>
      <c r="D29" s="429"/>
      <c r="E29" s="429"/>
      <c r="F29" s="429"/>
      <c r="G29" s="429"/>
      <c r="H29" s="429"/>
      <c r="I29" s="18"/>
      <c r="J29" s="429"/>
      <c r="K29" s="416"/>
      <c r="L29" s="433"/>
      <c r="M29" s="265" t="s">
        <v>97</v>
      </c>
      <c r="N29" s="20" t="s">
        <v>99</v>
      </c>
      <c r="O29" s="20">
        <v>8</v>
      </c>
      <c r="P29" s="20">
        <v>3</v>
      </c>
      <c r="Q29" s="20">
        <v>5</v>
      </c>
      <c r="R29" s="20" t="s">
        <v>23</v>
      </c>
      <c r="S29" s="21" t="s">
        <v>26</v>
      </c>
    </row>
    <row r="30" spans="2:19" ht="68.25" customHeight="1" thickBot="1" x14ac:dyDescent="0.3">
      <c r="B30" s="421"/>
      <c r="C30" s="423"/>
      <c r="D30" s="383"/>
      <c r="E30" s="383"/>
      <c r="F30" s="383"/>
      <c r="G30" s="383"/>
      <c r="H30" s="383"/>
      <c r="I30" s="22"/>
      <c r="J30" s="383"/>
      <c r="K30" s="407"/>
      <c r="L30" s="381"/>
      <c r="M30" s="121" t="s">
        <v>100</v>
      </c>
      <c r="N30" s="64" t="s">
        <v>101</v>
      </c>
      <c r="O30" s="64">
        <v>6</v>
      </c>
      <c r="P30" s="64">
        <v>1</v>
      </c>
      <c r="Q30" s="64">
        <v>5</v>
      </c>
      <c r="R30" s="64" t="s">
        <v>23</v>
      </c>
      <c r="S30" s="65" t="s">
        <v>29</v>
      </c>
    </row>
    <row r="31" spans="2:19" ht="35.1" customHeight="1" thickTop="1" x14ac:dyDescent="0.25">
      <c r="B31" s="436" t="s">
        <v>14</v>
      </c>
      <c r="C31" s="439" t="s">
        <v>102</v>
      </c>
      <c r="D31" s="387" t="s">
        <v>103</v>
      </c>
      <c r="E31" s="387" t="s">
        <v>104</v>
      </c>
      <c r="F31" s="387">
        <v>4</v>
      </c>
      <c r="G31" s="387">
        <v>2</v>
      </c>
      <c r="H31" s="387">
        <v>2</v>
      </c>
      <c r="I31" s="75"/>
      <c r="J31" s="387" t="s">
        <v>56</v>
      </c>
      <c r="K31" s="384" t="s">
        <v>33</v>
      </c>
      <c r="L31" s="390" t="s">
        <v>20</v>
      </c>
      <c r="M31" s="281" t="s">
        <v>105</v>
      </c>
      <c r="N31" s="76" t="s">
        <v>106</v>
      </c>
      <c r="O31" s="76">
        <v>7</v>
      </c>
      <c r="P31" s="76">
        <v>3</v>
      </c>
      <c r="Q31" s="76">
        <v>4</v>
      </c>
      <c r="R31" s="76" t="s">
        <v>23</v>
      </c>
      <c r="S31" s="77" t="s">
        <v>24</v>
      </c>
    </row>
    <row r="32" spans="2:19" ht="35.1" customHeight="1" x14ac:dyDescent="0.25">
      <c r="B32" s="437"/>
      <c r="C32" s="440"/>
      <c r="D32" s="388"/>
      <c r="E32" s="388"/>
      <c r="F32" s="388"/>
      <c r="G32" s="388"/>
      <c r="H32" s="388"/>
      <c r="I32" s="78"/>
      <c r="J32" s="388"/>
      <c r="K32" s="385"/>
      <c r="L32" s="391"/>
      <c r="M32" s="282" t="s">
        <v>105</v>
      </c>
      <c r="N32" s="79" t="s">
        <v>107</v>
      </c>
      <c r="O32" s="79">
        <v>7</v>
      </c>
      <c r="P32" s="79">
        <v>3</v>
      </c>
      <c r="Q32" s="79">
        <v>4</v>
      </c>
      <c r="R32" s="79" t="s">
        <v>23</v>
      </c>
      <c r="S32" s="80" t="s">
        <v>108</v>
      </c>
    </row>
    <row r="33" spans="2:19" ht="35.1" customHeight="1" x14ac:dyDescent="0.25">
      <c r="B33" s="437"/>
      <c r="C33" s="440"/>
      <c r="D33" s="388"/>
      <c r="E33" s="388"/>
      <c r="F33" s="388"/>
      <c r="G33" s="388"/>
      <c r="H33" s="388"/>
      <c r="I33" s="78"/>
      <c r="J33" s="388"/>
      <c r="K33" s="385"/>
      <c r="L33" s="391"/>
      <c r="M33" s="282" t="s">
        <v>109</v>
      </c>
      <c r="N33" s="79" t="s">
        <v>110</v>
      </c>
      <c r="O33" s="79">
        <v>4</v>
      </c>
      <c r="P33" s="79">
        <v>2</v>
      </c>
      <c r="Q33" s="79">
        <v>2</v>
      </c>
      <c r="R33" s="79" t="s">
        <v>23</v>
      </c>
      <c r="S33" s="80" t="s">
        <v>29</v>
      </c>
    </row>
    <row r="34" spans="2:19" ht="35.1" customHeight="1" thickBot="1" x14ac:dyDescent="0.3">
      <c r="B34" s="438"/>
      <c r="C34" s="441"/>
      <c r="D34" s="389"/>
      <c r="E34" s="389"/>
      <c r="F34" s="389"/>
      <c r="G34" s="389"/>
      <c r="H34" s="389"/>
      <c r="I34" s="81"/>
      <c r="J34" s="389"/>
      <c r="K34" s="386"/>
      <c r="L34" s="392"/>
      <c r="M34" s="283" t="s">
        <v>111</v>
      </c>
      <c r="N34" s="82" t="s">
        <v>112</v>
      </c>
      <c r="O34" s="82">
        <v>4</v>
      </c>
      <c r="P34" s="82">
        <v>2</v>
      </c>
      <c r="Q34" s="82">
        <v>2</v>
      </c>
      <c r="R34" s="82" t="s">
        <v>23</v>
      </c>
      <c r="S34" s="83" t="s">
        <v>53</v>
      </c>
    </row>
    <row r="35" spans="2:19" ht="35.1" customHeight="1" thickTop="1" x14ac:dyDescent="0.25">
      <c r="B35" s="420" t="s">
        <v>14</v>
      </c>
      <c r="C35" s="422" t="s">
        <v>113</v>
      </c>
      <c r="D35" s="382" t="s">
        <v>114</v>
      </c>
      <c r="E35" s="382" t="s">
        <v>115</v>
      </c>
      <c r="F35" s="382">
        <v>3</v>
      </c>
      <c r="G35" s="472">
        <v>1.5</v>
      </c>
      <c r="H35" s="472">
        <v>2.5</v>
      </c>
      <c r="I35" s="84"/>
      <c r="J35" s="382" t="s">
        <v>116</v>
      </c>
      <c r="K35" s="406" t="s">
        <v>117</v>
      </c>
      <c r="L35" s="380" t="s">
        <v>20</v>
      </c>
      <c r="M35" s="120" t="s">
        <v>34</v>
      </c>
      <c r="N35" s="16" t="s">
        <v>35</v>
      </c>
      <c r="O35" s="85">
        <v>5</v>
      </c>
      <c r="P35" s="85">
        <v>2.5</v>
      </c>
      <c r="Q35" s="85">
        <v>3</v>
      </c>
      <c r="R35" s="86" t="s">
        <v>36</v>
      </c>
      <c r="S35" s="17" t="s">
        <v>24</v>
      </c>
    </row>
    <row r="36" spans="2:19" ht="35.1" customHeight="1" x14ac:dyDescent="0.25">
      <c r="B36" s="424"/>
      <c r="C36" s="425"/>
      <c r="D36" s="429"/>
      <c r="E36" s="429"/>
      <c r="F36" s="429"/>
      <c r="G36" s="473"/>
      <c r="H36" s="473"/>
      <c r="I36" s="87"/>
      <c r="J36" s="429"/>
      <c r="K36" s="416"/>
      <c r="L36" s="433"/>
      <c r="M36" s="265" t="s">
        <v>118</v>
      </c>
      <c r="N36" s="20" t="s">
        <v>119</v>
      </c>
      <c r="O36" s="88">
        <v>4</v>
      </c>
      <c r="P36" s="88">
        <v>2</v>
      </c>
      <c r="Q36" s="88">
        <v>2</v>
      </c>
      <c r="R36" s="20" t="s">
        <v>36</v>
      </c>
      <c r="S36" s="21" t="s">
        <v>39</v>
      </c>
    </row>
    <row r="37" spans="2:19" ht="35.1" customHeight="1" x14ac:dyDescent="0.25">
      <c r="B37" s="424"/>
      <c r="C37" s="425"/>
      <c r="D37" s="429"/>
      <c r="E37" s="429"/>
      <c r="F37" s="429"/>
      <c r="G37" s="473"/>
      <c r="H37" s="473"/>
      <c r="I37" s="87"/>
      <c r="J37" s="429"/>
      <c r="K37" s="416"/>
      <c r="L37" s="433"/>
      <c r="M37" s="265" t="s">
        <v>118</v>
      </c>
      <c r="N37" s="20" t="s">
        <v>120</v>
      </c>
      <c r="O37" s="88">
        <v>5</v>
      </c>
      <c r="P37" s="88">
        <v>2</v>
      </c>
      <c r="Q37" s="88">
        <v>2</v>
      </c>
      <c r="R37" s="20" t="s">
        <v>36</v>
      </c>
      <c r="S37" s="21" t="s">
        <v>26</v>
      </c>
    </row>
    <row r="38" spans="2:19" ht="35.1" customHeight="1" thickBot="1" x14ac:dyDescent="0.3">
      <c r="B38" s="421"/>
      <c r="C38" s="423"/>
      <c r="D38" s="383"/>
      <c r="E38" s="383"/>
      <c r="F38" s="383"/>
      <c r="G38" s="474"/>
      <c r="H38" s="474"/>
      <c r="I38" s="89"/>
      <c r="J38" s="383"/>
      <c r="K38" s="407"/>
      <c r="L38" s="381"/>
      <c r="M38" s="121" t="s">
        <v>118</v>
      </c>
      <c r="N38" s="64" t="s">
        <v>121</v>
      </c>
      <c r="O38" s="90">
        <v>3</v>
      </c>
      <c r="P38" s="90">
        <v>1.5</v>
      </c>
      <c r="Q38" s="90">
        <v>2.5</v>
      </c>
      <c r="R38" s="90" t="s">
        <v>36</v>
      </c>
      <c r="S38" s="65" t="s">
        <v>29</v>
      </c>
    </row>
    <row r="39" spans="2:19" ht="35.1" customHeight="1" thickTop="1" thickBot="1" x14ac:dyDescent="0.3">
      <c r="B39" s="208" t="s">
        <v>14</v>
      </c>
      <c r="C39" s="91" t="s">
        <v>122</v>
      </c>
      <c r="D39" s="92" t="s">
        <v>123</v>
      </c>
      <c r="E39" s="92" t="s">
        <v>124</v>
      </c>
      <c r="F39" s="92">
        <v>1</v>
      </c>
      <c r="G39" s="92">
        <v>1</v>
      </c>
      <c r="H39" s="92">
        <v>0</v>
      </c>
      <c r="I39" s="92"/>
      <c r="J39" s="92" t="s">
        <v>125</v>
      </c>
      <c r="K39" s="93" t="s">
        <v>33</v>
      </c>
      <c r="L39" s="291" t="s">
        <v>24</v>
      </c>
      <c r="M39" s="271"/>
      <c r="N39" s="59"/>
      <c r="O39" s="59"/>
      <c r="P39" s="59"/>
      <c r="Q39" s="59"/>
      <c r="R39" s="59"/>
      <c r="S39" s="60"/>
    </row>
    <row r="40" spans="2:19" ht="35.1" customHeight="1" thickTop="1" thickBot="1" x14ac:dyDescent="0.3">
      <c r="B40" s="209" t="s">
        <v>14</v>
      </c>
      <c r="C40" s="38" t="s">
        <v>126</v>
      </c>
      <c r="D40" s="40" t="s">
        <v>127</v>
      </c>
      <c r="E40" s="40" t="s">
        <v>128</v>
      </c>
      <c r="F40" s="40">
        <v>4</v>
      </c>
      <c r="G40" s="40">
        <v>1</v>
      </c>
      <c r="H40" s="40">
        <v>3</v>
      </c>
      <c r="I40" s="40"/>
      <c r="J40" s="40" t="s">
        <v>125</v>
      </c>
      <c r="K40" s="41" t="s">
        <v>129</v>
      </c>
      <c r="L40" s="276" t="s">
        <v>29</v>
      </c>
      <c r="M40" s="269" t="s">
        <v>130</v>
      </c>
      <c r="N40" s="42" t="s">
        <v>131</v>
      </c>
      <c r="O40" s="42">
        <v>4</v>
      </c>
      <c r="P40" s="42">
        <v>1</v>
      </c>
      <c r="Q40" s="42">
        <v>3</v>
      </c>
      <c r="R40" s="42" t="s">
        <v>23</v>
      </c>
      <c r="S40" s="53" t="s">
        <v>39</v>
      </c>
    </row>
    <row r="41" spans="2:19" ht="35.1" customHeight="1" thickTop="1" x14ac:dyDescent="0.25">
      <c r="B41" s="436" t="s">
        <v>14</v>
      </c>
      <c r="C41" s="387" t="s">
        <v>132</v>
      </c>
      <c r="D41" s="398" t="s">
        <v>133</v>
      </c>
      <c r="E41" s="387" t="s">
        <v>63</v>
      </c>
      <c r="F41" s="387">
        <v>4</v>
      </c>
      <c r="G41" s="387">
        <v>2</v>
      </c>
      <c r="H41" s="387">
        <v>2</v>
      </c>
      <c r="I41" s="75"/>
      <c r="J41" s="387" t="s">
        <v>18</v>
      </c>
      <c r="K41" s="384" t="s">
        <v>33</v>
      </c>
      <c r="L41" s="390" t="s">
        <v>53</v>
      </c>
      <c r="M41" s="281" t="s">
        <v>134</v>
      </c>
      <c r="N41" s="76" t="s">
        <v>135</v>
      </c>
      <c r="O41" s="76">
        <v>3</v>
      </c>
      <c r="P41" s="76">
        <v>2</v>
      </c>
      <c r="Q41" s="76">
        <v>1.5</v>
      </c>
      <c r="R41" s="94" t="s">
        <v>49</v>
      </c>
      <c r="S41" s="77" t="s">
        <v>136</v>
      </c>
    </row>
    <row r="42" spans="2:19" ht="35.1" customHeight="1" thickBot="1" x14ac:dyDescent="0.3">
      <c r="B42" s="437"/>
      <c r="C42" s="388"/>
      <c r="D42" s="399"/>
      <c r="E42" s="388"/>
      <c r="F42" s="388"/>
      <c r="G42" s="388"/>
      <c r="H42" s="388"/>
      <c r="I42" s="388"/>
      <c r="J42" s="388"/>
      <c r="K42" s="385"/>
      <c r="L42" s="391"/>
      <c r="M42" s="283" t="s">
        <v>134</v>
      </c>
      <c r="N42" s="82" t="s">
        <v>137</v>
      </c>
      <c r="O42" s="82">
        <v>4</v>
      </c>
      <c r="P42" s="82">
        <v>2</v>
      </c>
      <c r="Q42" s="82">
        <v>2</v>
      </c>
      <c r="R42" s="82" t="s">
        <v>23</v>
      </c>
      <c r="S42" s="83" t="s">
        <v>29</v>
      </c>
    </row>
    <row r="43" spans="2:19" ht="35.1" customHeight="1" thickTop="1" x14ac:dyDescent="0.25">
      <c r="B43" s="437"/>
      <c r="C43" s="388"/>
      <c r="D43" s="399"/>
      <c r="E43" s="388"/>
      <c r="F43" s="388"/>
      <c r="G43" s="388"/>
      <c r="H43" s="388"/>
      <c r="I43" s="388"/>
      <c r="J43" s="388"/>
      <c r="K43" s="385"/>
      <c r="L43" s="391"/>
      <c r="M43" s="284" t="s">
        <v>193</v>
      </c>
      <c r="N43" s="250" t="s">
        <v>194</v>
      </c>
      <c r="O43" s="250">
        <v>6</v>
      </c>
      <c r="P43" s="250">
        <v>3</v>
      </c>
      <c r="Q43" s="250">
        <v>3</v>
      </c>
      <c r="R43" s="250" t="s">
        <v>23</v>
      </c>
      <c r="S43" s="251" t="s">
        <v>24</v>
      </c>
    </row>
    <row r="44" spans="2:19" ht="35.1" customHeight="1" thickBot="1" x14ac:dyDescent="0.3">
      <c r="B44" s="438"/>
      <c r="C44" s="389"/>
      <c r="D44" s="400"/>
      <c r="E44" s="389"/>
      <c r="F44" s="389"/>
      <c r="G44" s="389"/>
      <c r="H44" s="389"/>
      <c r="I44" s="389"/>
      <c r="J44" s="389"/>
      <c r="K44" s="386"/>
      <c r="L44" s="392"/>
      <c r="M44" s="285" t="s">
        <v>193</v>
      </c>
      <c r="N44" s="252" t="s">
        <v>195</v>
      </c>
      <c r="O44" s="252">
        <v>7</v>
      </c>
      <c r="P44" s="252">
        <v>3</v>
      </c>
      <c r="Q44" s="252">
        <v>3</v>
      </c>
      <c r="R44" s="252" t="s">
        <v>23</v>
      </c>
      <c r="S44" s="253" t="s">
        <v>26</v>
      </c>
    </row>
    <row r="45" spans="2:19" ht="35.1" customHeight="1" thickTop="1" thickBot="1" x14ac:dyDescent="0.3">
      <c r="B45" s="209" t="s">
        <v>14</v>
      </c>
      <c r="C45" s="38" t="s">
        <v>138</v>
      </c>
      <c r="D45" s="40" t="s">
        <v>139</v>
      </c>
      <c r="E45" s="40" t="s">
        <v>68</v>
      </c>
      <c r="F45" s="40">
        <v>0</v>
      </c>
      <c r="G45" s="40">
        <v>0</v>
      </c>
      <c r="H45" s="40">
        <v>1</v>
      </c>
      <c r="I45" s="40"/>
      <c r="J45" s="40" t="s">
        <v>18</v>
      </c>
      <c r="K45" s="41" t="s">
        <v>69</v>
      </c>
      <c r="L45" s="278" t="s">
        <v>24</v>
      </c>
      <c r="M45" s="271"/>
      <c r="N45" s="58"/>
      <c r="O45" s="58"/>
      <c r="P45" s="58"/>
      <c r="Q45" s="58"/>
      <c r="R45" s="58"/>
      <c r="S45" s="95"/>
    </row>
    <row r="46" spans="2:19" ht="35.1" customHeight="1" thickTop="1" thickBot="1" x14ac:dyDescent="0.3">
      <c r="B46" s="208" t="s">
        <v>70</v>
      </c>
      <c r="C46" s="91" t="s">
        <v>140</v>
      </c>
      <c r="D46" s="92" t="s">
        <v>141</v>
      </c>
      <c r="E46" s="92" t="s">
        <v>142</v>
      </c>
      <c r="F46" s="92">
        <v>1</v>
      </c>
      <c r="G46" s="92">
        <v>2</v>
      </c>
      <c r="H46" s="92">
        <v>0</v>
      </c>
      <c r="I46" s="92"/>
      <c r="J46" s="92" t="s">
        <v>18</v>
      </c>
      <c r="K46" s="93" t="s">
        <v>33</v>
      </c>
      <c r="L46" s="292" t="s">
        <v>29</v>
      </c>
      <c r="M46" s="286" t="s">
        <v>143</v>
      </c>
      <c r="N46" s="96" t="s">
        <v>144</v>
      </c>
      <c r="O46" s="96">
        <v>2</v>
      </c>
      <c r="P46" s="96">
        <v>2</v>
      </c>
      <c r="Q46" s="96">
        <v>0</v>
      </c>
      <c r="R46" s="96" t="s">
        <v>23</v>
      </c>
      <c r="S46" s="97" t="s">
        <v>24</v>
      </c>
    </row>
    <row r="47" spans="2:19" ht="35.1" customHeight="1" thickTop="1" x14ac:dyDescent="0.25">
      <c r="B47" s="420" t="s">
        <v>70</v>
      </c>
      <c r="C47" s="422" t="s">
        <v>145</v>
      </c>
      <c r="D47" s="382" t="s">
        <v>146</v>
      </c>
      <c r="E47" s="382" t="s">
        <v>147</v>
      </c>
      <c r="F47" s="382">
        <v>1</v>
      </c>
      <c r="G47" s="382">
        <v>0</v>
      </c>
      <c r="H47" s="382">
        <v>2</v>
      </c>
      <c r="I47" s="14"/>
      <c r="J47" s="382" t="s">
        <v>76</v>
      </c>
      <c r="K47" s="406" t="s">
        <v>148</v>
      </c>
      <c r="L47" s="380" t="s">
        <v>53</v>
      </c>
      <c r="M47" s="120" t="s">
        <v>149</v>
      </c>
      <c r="N47" s="16" t="s">
        <v>150</v>
      </c>
      <c r="O47" s="16">
        <v>2</v>
      </c>
      <c r="P47" s="16">
        <v>0</v>
      </c>
      <c r="Q47" s="16">
        <v>2</v>
      </c>
      <c r="R47" s="98" t="s">
        <v>49</v>
      </c>
      <c r="S47" s="17" t="s">
        <v>24</v>
      </c>
    </row>
    <row r="48" spans="2:19" ht="35.1" customHeight="1" thickBot="1" x14ac:dyDescent="0.3">
      <c r="B48" s="421"/>
      <c r="C48" s="423"/>
      <c r="D48" s="383"/>
      <c r="E48" s="383"/>
      <c r="F48" s="383"/>
      <c r="G48" s="383"/>
      <c r="H48" s="383"/>
      <c r="I48" s="22"/>
      <c r="J48" s="383"/>
      <c r="K48" s="407"/>
      <c r="L48" s="381"/>
      <c r="M48" s="121" t="s">
        <v>151</v>
      </c>
      <c r="N48" s="64" t="s">
        <v>152</v>
      </c>
      <c r="O48" s="64">
        <v>0</v>
      </c>
      <c r="P48" s="64">
        <v>0</v>
      </c>
      <c r="Q48" s="64">
        <v>2</v>
      </c>
      <c r="R48" s="99" t="s">
        <v>78</v>
      </c>
      <c r="S48" s="65" t="s">
        <v>29</v>
      </c>
    </row>
    <row r="49" spans="2:19" ht="35.1" customHeight="1" thickTop="1" thickBot="1" x14ac:dyDescent="0.3">
      <c r="B49" s="208" t="s">
        <v>70</v>
      </c>
      <c r="C49" s="91" t="s">
        <v>153</v>
      </c>
      <c r="D49" s="92" t="s">
        <v>154</v>
      </c>
      <c r="E49" s="92" t="s">
        <v>155</v>
      </c>
      <c r="F49" s="92">
        <v>1</v>
      </c>
      <c r="G49" s="92">
        <v>1</v>
      </c>
      <c r="H49" s="92">
        <v>1</v>
      </c>
      <c r="I49" s="92"/>
      <c r="J49" s="92" t="s">
        <v>18</v>
      </c>
      <c r="K49" s="93" t="s">
        <v>33</v>
      </c>
      <c r="L49" s="292" t="s">
        <v>29</v>
      </c>
      <c r="M49" s="286" t="s">
        <v>156</v>
      </c>
      <c r="N49" s="96" t="s">
        <v>157</v>
      </c>
      <c r="O49" s="96">
        <v>2</v>
      </c>
      <c r="P49" s="96">
        <v>1</v>
      </c>
      <c r="Q49" s="96">
        <v>1</v>
      </c>
      <c r="R49" s="96" t="s">
        <v>23</v>
      </c>
      <c r="S49" s="97" t="s">
        <v>24</v>
      </c>
    </row>
    <row r="50" spans="2:19" ht="35.1" customHeight="1" thickTop="1" thickBot="1" x14ac:dyDescent="0.3">
      <c r="B50" s="210" t="s">
        <v>158</v>
      </c>
      <c r="C50" s="100" t="s">
        <v>159</v>
      </c>
      <c r="D50" s="101" t="s">
        <v>160</v>
      </c>
      <c r="E50" s="101" t="s">
        <v>161</v>
      </c>
      <c r="F50" s="101"/>
      <c r="G50" s="101"/>
      <c r="H50" s="101"/>
      <c r="I50" s="101"/>
      <c r="J50" s="101"/>
      <c r="K50" s="102" t="s">
        <v>69</v>
      </c>
      <c r="L50" s="293" t="s">
        <v>24</v>
      </c>
      <c r="M50" s="287"/>
      <c r="N50" s="103"/>
      <c r="O50" s="103"/>
      <c r="P50" s="103"/>
      <c r="Q50" s="103"/>
      <c r="R50" s="103"/>
      <c r="S50" s="104"/>
    </row>
    <row r="51" spans="2:19" ht="35.1" customHeight="1" thickTop="1" x14ac:dyDescent="0.25">
      <c r="B51" s="408" t="s">
        <v>158</v>
      </c>
      <c r="C51" s="410" t="s">
        <v>162</v>
      </c>
      <c r="D51" s="393" t="s">
        <v>163</v>
      </c>
      <c r="E51" s="393" t="s">
        <v>161</v>
      </c>
      <c r="F51" s="393"/>
      <c r="G51" s="393"/>
      <c r="H51" s="393"/>
      <c r="I51" s="393"/>
      <c r="J51" s="393"/>
      <c r="K51" s="412" t="s">
        <v>69</v>
      </c>
      <c r="L51" s="414" t="s">
        <v>20</v>
      </c>
      <c r="M51" s="288" t="s">
        <v>611</v>
      </c>
      <c r="N51" s="225" t="s">
        <v>612</v>
      </c>
      <c r="O51" s="225">
        <v>60</v>
      </c>
      <c r="P51" s="225"/>
      <c r="Q51" s="225"/>
      <c r="R51" s="226" t="s">
        <v>78</v>
      </c>
      <c r="S51" s="227" t="s">
        <v>171</v>
      </c>
    </row>
    <row r="52" spans="2:19" ht="35.1" customHeight="1" thickBot="1" x14ac:dyDescent="0.3">
      <c r="B52" s="409"/>
      <c r="C52" s="411"/>
      <c r="D52" s="394"/>
      <c r="E52" s="394"/>
      <c r="F52" s="394"/>
      <c r="G52" s="394"/>
      <c r="H52" s="394"/>
      <c r="I52" s="394"/>
      <c r="J52" s="394"/>
      <c r="K52" s="413"/>
      <c r="L52" s="415"/>
      <c r="M52" s="289" t="s">
        <v>611</v>
      </c>
      <c r="N52" s="228" t="s">
        <v>613</v>
      </c>
      <c r="O52" s="228">
        <v>60</v>
      </c>
      <c r="P52" s="228"/>
      <c r="Q52" s="228"/>
      <c r="R52" s="229" t="s">
        <v>78</v>
      </c>
      <c r="S52" s="230" t="s">
        <v>53</v>
      </c>
    </row>
    <row r="53" spans="2:19" ht="35.1" customHeight="1" thickTop="1" thickBot="1" x14ac:dyDescent="0.3">
      <c r="B53" s="357"/>
      <c r="C53" s="106" t="s">
        <v>91</v>
      </c>
      <c r="D53" s="107"/>
      <c r="E53" s="105"/>
      <c r="F53" s="108">
        <f>SUM(F28:F51)</f>
        <v>27</v>
      </c>
      <c r="G53" s="105"/>
      <c r="H53" s="105"/>
      <c r="I53" s="105"/>
      <c r="J53" s="105" t="s">
        <v>18</v>
      </c>
      <c r="K53" s="109" t="s">
        <v>18</v>
      </c>
      <c r="L53" s="294"/>
      <c r="M53" s="106"/>
      <c r="N53" s="107"/>
      <c r="O53" s="105"/>
      <c r="P53" s="108"/>
      <c r="Q53" s="105"/>
      <c r="R53" s="105"/>
      <c r="S53" s="358"/>
    </row>
    <row r="54" spans="2:19" ht="35.1" customHeight="1" thickBot="1" x14ac:dyDescent="0.3">
      <c r="B54" s="448" t="s">
        <v>165</v>
      </c>
      <c r="C54" s="449"/>
      <c r="D54" s="449"/>
      <c r="E54" s="449"/>
      <c r="F54" s="449"/>
      <c r="G54" s="449"/>
      <c r="H54" s="449"/>
      <c r="I54" s="449"/>
      <c r="J54" s="449"/>
      <c r="K54" s="450"/>
      <c r="L54" s="356"/>
      <c r="M54" s="478" t="s">
        <v>165</v>
      </c>
      <c r="N54" s="478"/>
      <c r="O54" s="478"/>
      <c r="P54" s="478"/>
      <c r="Q54" s="478"/>
      <c r="R54" s="478"/>
      <c r="S54" s="479"/>
    </row>
    <row r="55" spans="2:19" ht="35.1" customHeight="1" thickTop="1" x14ac:dyDescent="0.25">
      <c r="B55" s="420" t="s">
        <v>14</v>
      </c>
      <c r="C55" s="422" t="s">
        <v>166</v>
      </c>
      <c r="D55" s="382" t="s">
        <v>167</v>
      </c>
      <c r="E55" s="382" t="s">
        <v>63</v>
      </c>
      <c r="F55" s="382">
        <v>4</v>
      </c>
      <c r="G55" s="382">
        <v>2</v>
      </c>
      <c r="H55" s="382">
        <v>2</v>
      </c>
      <c r="I55" s="382"/>
      <c r="J55" s="382" t="s">
        <v>168</v>
      </c>
      <c r="K55" s="406" t="s">
        <v>117</v>
      </c>
      <c r="L55" s="482" t="s">
        <v>20</v>
      </c>
      <c r="M55" s="120" t="s">
        <v>169</v>
      </c>
      <c r="N55" s="16" t="s">
        <v>170</v>
      </c>
      <c r="O55" s="16">
        <v>5</v>
      </c>
      <c r="P55" s="16">
        <v>3</v>
      </c>
      <c r="Q55" s="16">
        <v>2</v>
      </c>
      <c r="R55" s="16" t="s">
        <v>36</v>
      </c>
      <c r="S55" s="17" t="s">
        <v>171</v>
      </c>
    </row>
    <row r="56" spans="2:19" ht="35.1" customHeight="1" x14ac:dyDescent="0.25">
      <c r="B56" s="424"/>
      <c r="C56" s="425"/>
      <c r="D56" s="429"/>
      <c r="E56" s="429"/>
      <c r="F56" s="429"/>
      <c r="G56" s="429"/>
      <c r="H56" s="429"/>
      <c r="I56" s="429"/>
      <c r="J56" s="429"/>
      <c r="K56" s="416"/>
      <c r="L56" s="483"/>
      <c r="M56" s="265" t="s">
        <v>169</v>
      </c>
      <c r="N56" s="20" t="s">
        <v>172</v>
      </c>
      <c r="O56" s="20">
        <v>6</v>
      </c>
      <c r="P56" s="20">
        <v>3</v>
      </c>
      <c r="Q56" s="20">
        <v>2</v>
      </c>
      <c r="R56" s="20" t="s">
        <v>36</v>
      </c>
      <c r="S56" s="21" t="s">
        <v>108</v>
      </c>
    </row>
    <row r="57" spans="2:19" ht="35.1" customHeight="1" thickBot="1" x14ac:dyDescent="0.3">
      <c r="B57" s="421"/>
      <c r="C57" s="425"/>
      <c r="D57" s="429"/>
      <c r="E57" s="429"/>
      <c r="F57" s="429"/>
      <c r="G57" s="429"/>
      <c r="H57" s="429"/>
      <c r="I57" s="429"/>
      <c r="J57" s="429"/>
      <c r="K57" s="416"/>
      <c r="L57" s="484"/>
      <c r="M57" s="295" t="s">
        <v>173</v>
      </c>
      <c r="N57" s="110" t="s">
        <v>174</v>
      </c>
      <c r="O57" s="110">
        <v>4</v>
      </c>
      <c r="P57" s="110">
        <v>2</v>
      </c>
      <c r="Q57" s="110">
        <v>2</v>
      </c>
      <c r="R57" s="110" t="s">
        <v>36</v>
      </c>
      <c r="S57" s="111" t="s">
        <v>53</v>
      </c>
    </row>
    <row r="58" spans="2:19" ht="35.1" customHeight="1" thickTop="1" x14ac:dyDescent="0.25">
      <c r="B58" s="485" t="s">
        <v>14</v>
      </c>
      <c r="C58" s="372" t="s">
        <v>175</v>
      </c>
      <c r="D58" s="375" t="s">
        <v>176</v>
      </c>
      <c r="E58" s="375" t="s">
        <v>177</v>
      </c>
      <c r="F58" s="375">
        <v>3</v>
      </c>
      <c r="G58" s="375">
        <v>2</v>
      </c>
      <c r="H58" s="375">
        <v>1</v>
      </c>
      <c r="I58" s="375"/>
      <c r="J58" s="403" t="s">
        <v>610</v>
      </c>
      <c r="K58" s="366" t="s">
        <v>178</v>
      </c>
      <c r="L58" s="369" t="s">
        <v>53</v>
      </c>
      <c r="M58" s="296" t="s">
        <v>235</v>
      </c>
      <c r="N58" s="257" t="s">
        <v>236</v>
      </c>
      <c r="O58" s="257">
        <v>5</v>
      </c>
      <c r="P58" s="257">
        <v>3</v>
      </c>
      <c r="Q58" s="257">
        <v>2</v>
      </c>
      <c r="R58" s="257" t="s">
        <v>23</v>
      </c>
      <c r="S58" s="258" t="s">
        <v>24</v>
      </c>
    </row>
    <row r="59" spans="2:19" ht="35.1" customHeight="1" thickBot="1" x14ac:dyDescent="0.3">
      <c r="B59" s="486"/>
      <c r="C59" s="373"/>
      <c r="D59" s="376"/>
      <c r="E59" s="376"/>
      <c r="F59" s="376"/>
      <c r="G59" s="376"/>
      <c r="H59" s="376"/>
      <c r="I59" s="376"/>
      <c r="J59" s="404"/>
      <c r="K59" s="367"/>
      <c r="L59" s="370"/>
      <c r="M59" s="297" t="s">
        <v>614</v>
      </c>
      <c r="N59" s="259" t="s">
        <v>622</v>
      </c>
      <c r="O59" s="259">
        <v>5</v>
      </c>
      <c r="P59" s="259">
        <v>3</v>
      </c>
      <c r="Q59" s="259">
        <v>2</v>
      </c>
      <c r="R59" s="259" t="s">
        <v>36</v>
      </c>
      <c r="S59" s="260" t="s">
        <v>24</v>
      </c>
    </row>
    <row r="60" spans="2:19" ht="35.1" customHeight="1" x14ac:dyDescent="0.25">
      <c r="B60" s="486"/>
      <c r="C60" s="373"/>
      <c r="D60" s="376"/>
      <c r="E60" s="376"/>
      <c r="F60" s="376"/>
      <c r="G60" s="376"/>
      <c r="H60" s="376"/>
      <c r="I60" s="376"/>
      <c r="J60" s="404"/>
      <c r="K60" s="367"/>
      <c r="L60" s="370"/>
      <c r="M60" s="298" t="s">
        <v>235</v>
      </c>
      <c r="N60" s="135" t="s">
        <v>237</v>
      </c>
      <c r="O60" s="135">
        <v>5</v>
      </c>
      <c r="P60" s="135">
        <v>3</v>
      </c>
      <c r="Q60" s="135">
        <v>2</v>
      </c>
      <c r="R60" s="135" t="s">
        <v>23</v>
      </c>
      <c r="S60" s="136" t="s">
        <v>24</v>
      </c>
    </row>
    <row r="61" spans="2:19" ht="35.1" customHeight="1" thickBot="1" x14ac:dyDescent="0.3">
      <c r="B61" s="486"/>
      <c r="C61" s="373"/>
      <c r="D61" s="376"/>
      <c r="E61" s="376"/>
      <c r="F61" s="376"/>
      <c r="G61" s="376"/>
      <c r="H61" s="376"/>
      <c r="I61" s="376"/>
      <c r="J61" s="404"/>
      <c r="K61" s="367"/>
      <c r="L61" s="370"/>
      <c r="M61" s="299" t="s">
        <v>614</v>
      </c>
      <c r="N61" s="254" t="s">
        <v>615</v>
      </c>
      <c r="O61" s="254">
        <v>5</v>
      </c>
      <c r="P61" s="254">
        <v>3</v>
      </c>
      <c r="Q61" s="254">
        <v>2</v>
      </c>
      <c r="R61" s="254" t="s">
        <v>23</v>
      </c>
      <c r="S61" s="255" t="s">
        <v>108</v>
      </c>
    </row>
    <row r="62" spans="2:19" ht="35.1" customHeight="1" x14ac:dyDescent="0.25">
      <c r="B62" s="486"/>
      <c r="C62" s="373"/>
      <c r="D62" s="376"/>
      <c r="E62" s="376"/>
      <c r="F62" s="376"/>
      <c r="G62" s="376"/>
      <c r="H62" s="376"/>
      <c r="I62" s="376"/>
      <c r="J62" s="404"/>
      <c r="K62" s="367"/>
      <c r="L62" s="370"/>
      <c r="M62" s="300" t="s">
        <v>179</v>
      </c>
      <c r="N62" s="112" t="s">
        <v>180</v>
      </c>
      <c r="O62" s="112">
        <v>4</v>
      </c>
      <c r="P62" s="112">
        <v>3</v>
      </c>
      <c r="Q62" s="112">
        <v>1.5</v>
      </c>
      <c r="R62" s="112" t="s">
        <v>23</v>
      </c>
      <c r="S62" s="256" t="s">
        <v>136</v>
      </c>
    </row>
    <row r="63" spans="2:19" ht="35.1" customHeight="1" thickBot="1" x14ac:dyDescent="0.3">
      <c r="B63" s="486"/>
      <c r="C63" s="373"/>
      <c r="D63" s="376"/>
      <c r="E63" s="376"/>
      <c r="F63" s="376"/>
      <c r="G63" s="376"/>
      <c r="H63" s="376"/>
      <c r="I63" s="376"/>
      <c r="J63" s="404"/>
      <c r="K63" s="367"/>
      <c r="L63" s="370"/>
      <c r="M63" s="301" t="s">
        <v>181</v>
      </c>
      <c r="N63" s="113" t="s">
        <v>182</v>
      </c>
      <c r="O63" s="113">
        <v>3</v>
      </c>
      <c r="P63" s="113">
        <v>2</v>
      </c>
      <c r="Q63" s="113">
        <v>1.5</v>
      </c>
      <c r="R63" s="113" t="s">
        <v>36</v>
      </c>
      <c r="S63" s="134" t="s">
        <v>136</v>
      </c>
    </row>
    <row r="64" spans="2:19" ht="35.1" customHeight="1" thickBot="1" x14ac:dyDescent="0.3">
      <c r="B64" s="487"/>
      <c r="C64" s="374"/>
      <c r="D64" s="377"/>
      <c r="E64" s="377"/>
      <c r="F64" s="377"/>
      <c r="G64" s="377"/>
      <c r="H64" s="377"/>
      <c r="I64" s="377"/>
      <c r="J64" s="405"/>
      <c r="K64" s="368"/>
      <c r="L64" s="371"/>
      <c r="M64" s="302" t="s">
        <v>179</v>
      </c>
      <c r="N64" s="114" t="s">
        <v>183</v>
      </c>
      <c r="O64" s="114">
        <v>3</v>
      </c>
      <c r="P64" s="114">
        <v>2</v>
      </c>
      <c r="Q64" s="114">
        <v>1</v>
      </c>
      <c r="R64" s="114" t="s">
        <v>36</v>
      </c>
      <c r="S64" s="115" t="s">
        <v>29</v>
      </c>
    </row>
    <row r="65" spans="2:19" ht="35.1" customHeight="1" thickTop="1" x14ac:dyDescent="0.25">
      <c r="B65" s="420" t="s">
        <v>14</v>
      </c>
      <c r="C65" s="422" t="s">
        <v>184</v>
      </c>
      <c r="D65" s="382" t="s">
        <v>185</v>
      </c>
      <c r="E65" s="382" t="s">
        <v>177</v>
      </c>
      <c r="F65" s="382">
        <v>3</v>
      </c>
      <c r="G65" s="382">
        <v>2</v>
      </c>
      <c r="H65" s="382">
        <v>1</v>
      </c>
      <c r="I65" s="382"/>
      <c r="J65" s="382" t="s">
        <v>186</v>
      </c>
      <c r="K65" s="406" t="s">
        <v>33</v>
      </c>
      <c r="L65" s="380" t="s">
        <v>20</v>
      </c>
      <c r="M65" s="120" t="s">
        <v>187</v>
      </c>
      <c r="N65" s="16" t="s">
        <v>188</v>
      </c>
      <c r="O65" s="16">
        <v>3</v>
      </c>
      <c r="P65" s="16">
        <v>2</v>
      </c>
      <c r="Q65" s="16">
        <v>1</v>
      </c>
      <c r="R65" s="16" t="s">
        <v>23</v>
      </c>
      <c r="S65" s="17" t="s">
        <v>90</v>
      </c>
    </row>
    <row r="66" spans="2:19" ht="35.1" customHeight="1" thickBot="1" x14ac:dyDescent="0.3">
      <c r="B66" s="421"/>
      <c r="C66" s="423"/>
      <c r="D66" s="383"/>
      <c r="E66" s="383"/>
      <c r="F66" s="383"/>
      <c r="G66" s="383"/>
      <c r="H66" s="383"/>
      <c r="I66" s="383"/>
      <c r="J66" s="383"/>
      <c r="K66" s="407"/>
      <c r="L66" s="381"/>
      <c r="M66" s="121" t="s">
        <v>187</v>
      </c>
      <c r="N66" s="64" t="s">
        <v>189</v>
      </c>
      <c r="O66" s="64">
        <v>2</v>
      </c>
      <c r="P66" s="64">
        <v>2</v>
      </c>
      <c r="Q66" s="64">
        <v>1</v>
      </c>
      <c r="R66" s="64" t="s">
        <v>23</v>
      </c>
      <c r="S66" s="65" t="s">
        <v>29</v>
      </c>
    </row>
    <row r="67" spans="2:19" ht="35.1" customHeight="1" thickTop="1" x14ac:dyDescent="0.25">
      <c r="B67" s="454" t="s">
        <v>14</v>
      </c>
      <c r="C67" s="456" t="s">
        <v>190</v>
      </c>
      <c r="D67" s="375" t="s">
        <v>191</v>
      </c>
      <c r="E67" s="375" t="s">
        <v>58</v>
      </c>
      <c r="F67" s="375">
        <v>3</v>
      </c>
      <c r="G67" s="375">
        <v>1</v>
      </c>
      <c r="H67" s="375">
        <v>2</v>
      </c>
      <c r="I67" s="23"/>
      <c r="J67" s="375" t="s">
        <v>192</v>
      </c>
      <c r="K67" s="366" t="s">
        <v>33</v>
      </c>
      <c r="L67" s="369" t="s">
        <v>53</v>
      </c>
      <c r="M67" s="272" t="s">
        <v>193</v>
      </c>
      <c r="N67" s="55" t="s">
        <v>194</v>
      </c>
      <c r="O67" s="55">
        <v>6</v>
      </c>
      <c r="P67" s="55">
        <v>3</v>
      </c>
      <c r="Q67" s="55">
        <v>3</v>
      </c>
      <c r="R67" s="55" t="s">
        <v>23</v>
      </c>
      <c r="S67" s="56" t="s">
        <v>24</v>
      </c>
    </row>
    <row r="68" spans="2:19" ht="35.1" customHeight="1" x14ac:dyDescent="0.25">
      <c r="B68" s="460"/>
      <c r="C68" s="461"/>
      <c r="D68" s="376"/>
      <c r="E68" s="376"/>
      <c r="F68" s="376"/>
      <c r="G68" s="376"/>
      <c r="H68" s="376"/>
      <c r="I68" s="28"/>
      <c r="J68" s="376"/>
      <c r="K68" s="367"/>
      <c r="L68" s="370"/>
      <c r="M68" s="267" t="s">
        <v>193</v>
      </c>
      <c r="N68" s="30" t="s">
        <v>195</v>
      </c>
      <c r="O68" s="30">
        <v>7</v>
      </c>
      <c r="P68" s="30">
        <v>3</v>
      </c>
      <c r="Q68" s="30">
        <v>3</v>
      </c>
      <c r="R68" s="30" t="s">
        <v>23</v>
      </c>
      <c r="S68" s="32" t="s">
        <v>26</v>
      </c>
    </row>
    <row r="69" spans="2:19" ht="35.1" customHeight="1" x14ac:dyDescent="0.25">
      <c r="B69" s="460"/>
      <c r="C69" s="461"/>
      <c r="D69" s="376"/>
      <c r="E69" s="376"/>
      <c r="F69" s="376"/>
      <c r="G69" s="376"/>
      <c r="H69" s="376"/>
      <c r="I69" s="28"/>
      <c r="J69" s="376"/>
      <c r="K69" s="367"/>
      <c r="L69" s="370"/>
      <c r="M69" s="303" t="s">
        <v>190</v>
      </c>
      <c r="N69" s="30" t="s">
        <v>196</v>
      </c>
      <c r="O69" s="30">
        <v>4</v>
      </c>
      <c r="P69" s="30">
        <v>2.5</v>
      </c>
      <c r="Q69" s="30">
        <v>2</v>
      </c>
      <c r="R69" s="30" t="s">
        <v>23</v>
      </c>
      <c r="S69" s="32" t="s">
        <v>136</v>
      </c>
    </row>
    <row r="70" spans="2:19" ht="35.1" customHeight="1" thickBot="1" x14ac:dyDescent="0.3">
      <c r="B70" s="455"/>
      <c r="C70" s="457"/>
      <c r="D70" s="377"/>
      <c r="E70" s="377"/>
      <c r="F70" s="377"/>
      <c r="G70" s="377"/>
      <c r="H70" s="377"/>
      <c r="I70" s="33"/>
      <c r="J70" s="377"/>
      <c r="K70" s="368"/>
      <c r="L70" s="371"/>
      <c r="M70" s="304" t="s">
        <v>190</v>
      </c>
      <c r="N70" s="35" t="s">
        <v>197</v>
      </c>
      <c r="O70" s="35">
        <v>3</v>
      </c>
      <c r="P70" s="35">
        <v>1</v>
      </c>
      <c r="Q70" s="35">
        <v>2</v>
      </c>
      <c r="R70" s="35" t="s">
        <v>23</v>
      </c>
      <c r="S70" s="37" t="s">
        <v>29</v>
      </c>
    </row>
    <row r="71" spans="2:19" ht="35.1" customHeight="1" thickTop="1" x14ac:dyDescent="0.25">
      <c r="B71" s="420" t="s">
        <v>14</v>
      </c>
      <c r="C71" s="382" t="s">
        <v>198</v>
      </c>
      <c r="D71" s="382" t="s">
        <v>199</v>
      </c>
      <c r="E71" s="382" t="s">
        <v>200</v>
      </c>
      <c r="F71" s="382">
        <v>4</v>
      </c>
      <c r="G71" s="382">
        <v>1</v>
      </c>
      <c r="H71" s="382">
        <v>2</v>
      </c>
      <c r="I71" s="382"/>
      <c r="J71" s="382" t="s">
        <v>201</v>
      </c>
      <c r="K71" s="406" t="s">
        <v>45</v>
      </c>
      <c r="L71" s="380" t="s">
        <v>20</v>
      </c>
      <c r="M71" s="305" t="s">
        <v>198</v>
      </c>
      <c r="N71" s="16" t="s">
        <v>202</v>
      </c>
      <c r="O71" s="16">
        <v>3</v>
      </c>
      <c r="P71" s="16">
        <v>1</v>
      </c>
      <c r="Q71" s="16">
        <v>2</v>
      </c>
      <c r="R71" s="16" t="s">
        <v>49</v>
      </c>
      <c r="S71" s="17" t="s">
        <v>39</v>
      </c>
    </row>
    <row r="72" spans="2:19" ht="35.1" customHeight="1" thickBot="1" x14ac:dyDescent="0.3">
      <c r="B72" s="421"/>
      <c r="C72" s="383"/>
      <c r="D72" s="383"/>
      <c r="E72" s="383"/>
      <c r="F72" s="383"/>
      <c r="G72" s="383"/>
      <c r="H72" s="383"/>
      <c r="I72" s="383"/>
      <c r="J72" s="383"/>
      <c r="K72" s="407"/>
      <c r="L72" s="381"/>
      <c r="M72" s="306" t="s">
        <v>198</v>
      </c>
      <c r="N72" s="20" t="s">
        <v>203</v>
      </c>
      <c r="O72" s="20">
        <v>3</v>
      </c>
      <c r="P72" s="20">
        <v>1</v>
      </c>
      <c r="Q72" s="20">
        <v>2</v>
      </c>
      <c r="R72" s="20" t="s">
        <v>49</v>
      </c>
      <c r="S72" s="21" t="s">
        <v>26</v>
      </c>
    </row>
    <row r="73" spans="2:19" ht="35.1" customHeight="1" thickTop="1" x14ac:dyDescent="0.25">
      <c r="B73" s="454" t="s">
        <v>14</v>
      </c>
      <c r="C73" s="456" t="s">
        <v>204</v>
      </c>
      <c r="D73" s="375" t="s">
        <v>205</v>
      </c>
      <c r="E73" s="375" t="s">
        <v>206</v>
      </c>
      <c r="F73" s="375">
        <v>9</v>
      </c>
      <c r="G73" s="375">
        <v>5</v>
      </c>
      <c r="H73" s="468">
        <v>3.5</v>
      </c>
      <c r="I73" s="24"/>
      <c r="J73" s="375" t="s">
        <v>207</v>
      </c>
      <c r="K73" s="366" t="s">
        <v>19</v>
      </c>
      <c r="L73" s="369" t="s">
        <v>20</v>
      </c>
      <c r="M73" s="272" t="s">
        <v>204</v>
      </c>
      <c r="N73" s="55" t="s">
        <v>208</v>
      </c>
      <c r="O73" s="55">
        <v>9</v>
      </c>
      <c r="P73" s="55">
        <v>6</v>
      </c>
      <c r="Q73" s="55">
        <v>3.5</v>
      </c>
      <c r="R73" s="55" t="s">
        <v>23</v>
      </c>
      <c r="S73" s="56" t="s">
        <v>209</v>
      </c>
    </row>
    <row r="74" spans="2:19" ht="35.1" customHeight="1" thickBot="1" x14ac:dyDescent="0.3">
      <c r="B74" s="455"/>
      <c r="C74" s="457"/>
      <c r="D74" s="377"/>
      <c r="E74" s="377"/>
      <c r="F74" s="377"/>
      <c r="G74" s="377"/>
      <c r="H74" s="469"/>
      <c r="I74" s="34"/>
      <c r="J74" s="377"/>
      <c r="K74" s="368"/>
      <c r="L74" s="371"/>
      <c r="M74" s="268" t="s">
        <v>204</v>
      </c>
      <c r="N74" s="35" t="s">
        <v>210</v>
      </c>
      <c r="O74" s="35">
        <v>8</v>
      </c>
      <c r="P74" s="35">
        <v>5</v>
      </c>
      <c r="Q74" s="35">
        <v>3.5</v>
      </c>
      <c r="R74" s="35" t="s">
        <v>23</v>
      </c>
      <c r="S74" s="37" t="s">
        <v>29</v>
      </c>
    </row>
    <row r="75" spans="2:19" ht="35.1" customHeight="1" thickTop="1" thickBot="1" x14ac:dyDescent="0.3">
      <c r="B75" s="209" t="s">
        <v>14</v>
      </c>
      <c r="C75" s="52" t="s">
        <v>211</v>
      </c>
      <c r="D75" s="40" t="s">
        <v>212</v>
      </c>
      <c r="E75" s="40" t="s">
        <v>68</v>
      </c>
      <c r="F75" s="40">
        <v>0</v>
      </c>
      <c r="G75" s="40">
        <v>0</v>
      </c>
      <c r="H75" s="40">
        <v>1</v>
      </c>
      <c r="I75" s="40"/>
      <c r="J75" s="40" t="s">
        <v>18</v>
      </c>
      <c r="K75" s="41" t="s">
        <v>69</v>
      </c>
      <c r="L75" s="278" t="s">
        <v>24</v>
      </c>
      <c r="M75" s="271"/>
      <c r="N75" s="59"/>
      <c r="O75" s="59"/>
      <c r="P75" s="59"/>
      <c r="Q75" s="59"/>
      <c r="R75" s="59"/>
      <c r="S75" s="60"/>
    </row>
    <row r="76" spans="2:19" ht="35.1" customHeight="1" thickTop="1" thickBot="1" x14ac:dyDescent="0.3">
      <c r="B76" s="357"/>
      <c r="C76" s="66" t="s">
        <v>91</v>
      </c>
      <c r="D76" s="67"/>
      <c r="E76" s="68"/>
      <c r="F76" s="211">
        <f>SUM(F55:F75)</f>
        <v>26</v>
      </c>
      <c r="G76" s="68"/>
      <c r="H76" s="68"/>
      <c r="I76" s="68"/>
      <c r="J76" s="68" t="s">
        <v>18</v>
      </c>
      <c r="K76" s="69" t="s">
        <v>18</v>
      </c>
      <c r="L76" s="307"/>
      <c r="M76" s="117"/>
      <c r="N76" s="118"/>
      <c r="O76" s="119"/>
      <c r="P76" s="119"/>
      <c r="Q76" s="119"/>
      <c r="R76" s="119"/>
      <c r="S76" s="359"/>
    </row>
    <row r="77" spans="2:19" ht="35.1" customHeight="1" thickBot="1" x14ac:dyDescent="0.3">
      <c r="B77" s="448" t="s">
        <v>213</v>
      </c>
      <c r="C77" s="449"/>
      <c r="D77" s="449"/>
      <c r="E77" s="449"/>
      <c r="F77" s="449"/>
      <c r="G77" s="449"/>
      <c r="H77" s="449"/>
      <c r="I77" s="449"/>
      <c r="J77" s="449"/>
      <c r="K77" s="450"/>
      <c r="L77" s="356"/>
      <c r="M77" s="478" t="s">
        <v>213</v>
      </c>
      <c r="N77" s="478"/>
      <c r="O77" s="478"/>
      <c r="P77" s="478"/>
      <c r="Q77" s="478"/>
      <c r="R77" s="478"/>
      <c r="S77" s="479"/>
    </row>
    <row r="78" spans="2:19" ht="35.1" customHeight="1" thickTop="1" x14ac:dyDescent="0.25">
      <c r="B78" s="466" t="s">
        <v>14</v>
      </c>
      <c r="C78" s="422" t="s">
        <v>214</v>
      </c>
      <c r="D78" s="382" t="s">
        <v>215</v>
      </c>
      <c r="E78" s="382" t="s">
        <v>63</v>
      </c>
      <c r="F78" s="382">
        <v>4</v>
      </c>
      <c r="G78" s="382">
        <v>2</v>
      </c>
      <c r="H78" s="382">
        <v>2</v>
      </c>
      <c r="I78" s="14"/>
      <c r="J78" s="382" t="s">
        <v>216</v>
      </c>
      <c r="K78" s="406" t="s">
        <v>217</v>
      </c>
      <c r="L78" s="435" t="s">
        <v>20</v>
      </c>
      <c r="M78" s="120" t="s">
        <v>218</v>
      </c>
      <c r="N78" s="16" t="s">
        <v>219</v>
      </c>
      <c r="O78" s="16">
        <v>4</v>
      </c>
      <c r="P78" s="16">
        <v>2</v>
      </c>
      <c r="Q78" s="16">
        <v>2</v>
      </c>
      <c r="R78" s="16" t="s">
        <v>36</v>
      </c>
      <c r="S78" s="17" t="s">
        <v>171</v>
      </c>
    </row>
    <row r="79" spans="2:19" ht="35.1" customHeight="1" thickBot="1" x14ac:dyDescent="0.3">
      <c r="B79" s="467"/>
      <c r="C79" s="423"/>
      <c r="D79" s="383"/>
      <c r="E79" s="383"/>
      <c r="F79" s="383"/>
      <c r="G79" s="383"/>
      <c r="H79" s="383"/>
      <c r="I79" s="22"/>
      <c r="J79" s="383"/>
      <c r="K79" s="407"/>
      <c r="L79" s="381"/>
      <c r="M79" s="121" t="s">
        <v>218</v>
      </c>
      <c r="N79" s="64" t="s">
        <v>220</v>
      </c>
      <c r="O79" s="64">
        <v>3</v>
      </c>
      <c r="P79" s="64">
        <v>2</v>
      </c>
      <c r="Q79" s="64">
        <v>2</v>
      </c>
      <c r="R79" s="64" t="s">
        <v>23</v>
      </c>
      <c r="S79" s="65" t="s">
        <v>29</v>
      </c>
    </row>
    <row r="80" spans="2:19" ht="35.1" customHeight="1" thickTop="1" x14ac:dyDescent="0.25">
      <c r="B80" s="463" t="s">
        <v>14</v>
      </c>
      <c r="C80" s="439" t="s">
        <v>221</v>
      </c>
      <c r="D80" s="387" t="s">
        <v>222</v>
      </c>
      <c r="E80" s="387" t="s">
        <v>223</v>
      </c>
      <c r="F80" s="387">
        <v>2</v>
      </c>
      <c r="G80" s="470">
        <v>1.5</v>
      </c>
      <c r="H80" s="387">
        <v>1</v>
      </c>
      <c r="I80" s="75"/>
      <c r="J80" s="387" t="s">
        <v>224</v>
      </c>
      <c r="K80" s="384" t="s">
        <v>33</v>
      </c>
      <c r="L80" s="401" t="s">
        <v>29</v>
      </c>
      <c r="M80" s="281" t="s">
        <v>221</v>
      </c>
      <c r="N80" s="76" t="s">
        <v>225</v>
      </c>
      <c r="O80" s="76">
        <v>3</v>
      </c>
      <c r="P80" s="76">
        <v>2</v>
      </c>
      <c r="Q80" s="76">
        <v>1</v>
      </c>
      <c r="R80" s="76" t="s">
        <v>36</v>
      </c>
      <c r="S80" s="77" t="s">
        <v>171</v>
      </c>
    </row>
    <row r="81" spans="2:19" ht="35.1" customHeight="1" thickBot="1" x14ac:dyDescent="0.3">
      <c r="B81" s="465"/>
      <c r="C81" s="441"/>
      <c r="D81" s="389"/>
      <c r="E81" s="389"/>
      <c r="F81" s="389"/>
      <c r="G81" s="471"/>
      <c r="H81" s="389"/>
      <c r="I81" s="81"/>
      <c r="J81" s="389"/>
      <c r="K81" s="386"/>
      <c r="L81" s="402"/>
      <c r="M81" s="283" t="s">
        <v>221</v>
      </c>
      <c r="N81" s="82" t="s">
        <v>226</v>
      </c>
      <c r="O81" s="82">
        <v>2</v>
      </c>
      <c r="P81" s="82">
        <v>2</v>
      </c>
      <c r="Q81" s="82">
        <v>1</v>
      </c>
      <c r="R81" s="82" t="s">
        <v>36</v>
      </c>
      <c r="S81" s="83" t="s">
        <v>227</v>
      </c>
    </row>
    <row r="82" spans="2:19" ht="65.25" customHeight="1" thickTop="1" thickBot="1" x14ac:dyDescent="0.3">
      <c r="B82" s="204" t="s">
        <v>14</v>
      </c>
      <c r="C82" s="38" t="s">
        <v>228</v>
      </c>
      <c r="D82" s="40" t="s">
        <v>229</v>
      </c>
      <c r="E82" s="40" t="s">
        <v>128</v>
      </c>
      <c r="F82" s="40">
        <v>4</v>
      </c>
      <c r="G82" s="40">
        <v>1</v>
      </c>
      <c r="H82" s="40">
        <v>3</v>
      </c>
      <c r="I82" s="40"/>
      <c r="J82" s="40" t="s">
        <v>230</v>
      </c>
      <c r="K82" s="41" t="s">
        <v>45</v>
      </c>
      <c r="L82" s="276" t="s">
        <v>227</v>
      </c>
      <c r="M82" s="333" t="s">
        <v>228</v>
      </c>
      <c r="N82" s="116" t="s">
        <v>231</v>
      </c>
      <c r="O82" s="157">
        <v>4</v>
      </c>
      <c r="P82" s="157">
        <v>1</v>
      </c>
      <c r="Q82" s="157">
        <v>3</v>
      </c>
      <c r="R82" s="157" t="s">
        <v>49</v>
      </c>
      <c r="S82" s="158" t="s">
        <v>24</v>
      </c>
    </row>
    <row r="83" spans="2:19" ht="35.1" customHeight="1" thickTop="1" x14ac:dyDescent="0.25">
      <c r="B83" s="463" t="s">
        <v>14</v>
      </c>
      <c r="C83" s="439" t="s">
        <v>232</v>
      </c>
      <c r="D83" s="387" t="s">
        <v>233</v>
      </c>
      <c r="E83" s="387" t="s">
        <v>63</v>
      </c>
      <c r="F83" s="387">
        <v>4</v>
      </c>
      <c r="G83" s="387">
        <v>2</v>
      </c>
      <c r="H83" s="387">
        <v>2</v>
      </c>
      <c r="I83" s="75"/>
      <c r="J83" s="387" t="s">
        <v>234</v>
      </c>
      <c r="K83" s="384" t="s">
        <v>117</v>
      </c>
      <c r="L83" s="390" t="s">
        <v>53</v>
      </c>
      <c r="M83" s="334" t="s">
        <v>235</v>
      </c>
      <c r="N83" s="231" t="s">
        <v>237</v>
      </c>
      <c r="O83" s="231">
        <v>5</v>
      </c>
      <c r="P83" s="231">
        <v>3</v>
      </c>
      <c r="Q83" s="231">
        <v>2</v>
      </c>
      <c r="R83" s="231" t="s">
        <v>23</v>
      </c>
      <c r="S83" s="236" t="s">
        <v>24</v>
      </c>
    </row>
    <row r="84" spans="2:19" ht="35.1" customHeight="1" thickBot="1" x14ac:dyDescent="0.3">
      <c r="B84" s="464"/>
      <c r="C84" s="440"/>
      <c r="D84" s="388"/>
      <c r="E84" s="388"/>
      <c r="F84" s="388"/>
      <c r="G84" s="388"/>
      <c r="H84" s="388"/>
      <c r="I84" s="78"/>
      <c r="J84" s="388"/>
      <c r="K84" s="385"/>
      <c r="L84" s="391"/>
      <c r="M84" s="335" t="s">
        <v>614</v>
      </c>
      <c r="N84" s="234" t="s">
        <v>615</v>
      </c>
      <c r="O84" s="234">
        <v>5</v>
      </c>
      <c r="P84" s="234">
        <v>3</v>
      </c>
      <c r="Q84" s="234">
        <v>2</v>
      </c>
      <c r="R84" s="234" t="s">
        <v>23</v>
      </c>
      <c r="S84" s="235" t="s">
        <v>108</v>
      </c>
    </row>
    <row r="85" spans="2:19" ht="35.1" customHeight="1" x14ac:dyDescent="0.25">
      <c r="B85" s="464"/>
      <c r="C85" s="440"/>
      <c r="D85" s="388"/>
      <c r="E85" s="388"/>
      <c r="F85" s="388"/>
      <c r="G85" s="388"/>
      <c r="H85" s="388"/>
      <c r="I85" s="78"/>
      <c r="J85" s="388"/>
      <c r="K85" s="385"/>
      <c r="L85" s="391"/>
      <c r="M85" s="336" t="s">
        <v>232</v>
      </c>
      <c r="N85" s="232" t="s">
        <v>238</v>
      </c>
      <c r="O85" s="232">
        <v>3</v>
      </c>
      <c r="P85" s="232">
        <v>3</v>
      </c>
      <c r="Q85" s="232">
        <v>0</v>
      </c>
      <c r="R85" s="232" t="s">
        <v>36</v>
      </c>
      <c r="S85" s="233" t="s">
        <v>164</v>
      </c>
    </row>
    <row r="86" spans="2:19" ht="35.1" customHeight="1" thickBot="1" x14ac:dyDescent="0.3">
      <c r="B86" s="465"/>
      <c r="C86" s="441"/>
      <c r="D86" s="389"/>
      <c r="E86" s="389"/>
      <c r="F86" s="389"/>
      <c r="G86" s="389"/>
      <c r="H86" s="389"/>
      <c r="I86" s="81"/>
      <c r="J86" s="389"/>
      <c r="K86" s="386"/>
      <c r="L86" s="392"/>
      <c r="M86" s="337" t="s">
        <v>232</v>
      </c>
      <c r="N86" s="82" t="s">
        <v>239</v>
      </c>
      <c r="O86" s="82">
        <v>4</v>
      </c>
      <c r="P86" s="82">
        <v>2</v>
      </c>
      <c r="Q86" s="82">
        <v>2</v>
      </c>
      <c r="R86" s="82" t="s">
        <v>36</v>
      </c>
      <c r="S86" s="83" t="s">
        <v>29</v>
      </c>
    </row>
    <row r="87" spans="2:19" ht="39.75" customHeight="1" thickTop="1" thickBot="1" x14ac:dyDescent="0.3">
      <c r="B87" s="207" t="s">
        <v>14</v>
      </c>
      <c r="C87" s="13" t="s">
        <v>240</v>
      </c>
      <c r="D87" s="124" t="s">
        <v>241</v>
      </c>
      <c r="E87" s="124" t="s">
        <v>128</v>
      </c>
      <c r="F87" s="124">
        <v>4</v>
      </c>
      <c r="G87" s="124">
        <v>1</v>
      </c>
      <c r="H87" s="124">
        <v>3</v>
      </c>
      <c r="I87" s="14"/>
      <c r="J87" s="14" t="s">
        <v>242</v>
      </c>
      <c r="K87" s="15" t="s">
        <v>45</v>
      </c>
      <c r="L87" s="339" t="s">
        <v>20</v>
      </c>
      <c r="M87" s="329" t="s">
        <v>240</v>
      </c>
      <c r="N87" s="16" t="s">
        <v>243</v>
      </c>
      <c r="O87" s="16">
        <v>4</v>
      </c>
      <c r="P87" s="16">
        <v>1</v>
      </c>
      <c r="Q87" s="16">
        <v>3</v>
      </c>
      <c r="R87" s="16" t="s">
        <v>49</v>
      </c>
      <c r="S87" s="17" t="s">
        <v>26</v>
      </c>
    </row>
    <row r="88" spans="2:19" ht="35.1" customHeight="1" thickTop="1" x14ac:dyDescent="0.25">
      <c r="B88" s="436" t="s">
        <v>14</v>
      </c>
      <c r="C88" s="439" t="s">
        <v>244</v>
      </c>
      <c r="D88" s="387" t="s">
        <v>245</v>
      </c>
      <c r="E88" s="387" t="s">
        <v>246</v>
      </c>
      <c r="F88" s="387">
        <v>8</v>
      </c>
      <c r="G88" s="387">
        <v>5</v>
      </c>
      <c r="H88" s="470">
        <v>3.5</v>
      </c>
      <c r="I88" s="122"/>
      <c r="J88" s="387" t="s">
        <v>247</v>
      </c>
      <c r="K88" s="384" t="s">
        <v>117</v>
      </c>
      <c r="L88" s="390" t="s">
        <v>20</v>
      </c>
      <c r="M88" s="281" t="s">
        <v>244</v>
      </c>
      <c r="N88" s="76" t="s">
        <v>248</v>
      </c>
      <c r="O88" s="76">
        <v>9</v>
      </c>
      <c r="P88" s="76">
        <v>6</v>
      </c>
      <c r="Q88" s="76">
        <v>3.5</v>
      </c>
      <c r="R88" s="76" t="s">
        <v>36</v>
      </c>
      <c r="S88" s="77" t="s">
        <v>209</v>
      </c>
    </row>
    <row r="89" spans="2:19" ht="35.1" customHeight="1" thickBot="1" x14ac:dyDescent="0.3">
      <c r="B89" s="438"/>
      <c r="C89" s="441"/>
      <c r="D89" s="389"/>
      <c r="E89" s="389"/>
      <c r="F89" s="389"/>
      <c r="G89" s="389"/>
      <c r="H89" s="471"/>
      <c r="I89" s="123"/>
      <c r="J89" s="389"/>
      <c r="K89" s="386"/>
      <c r="L89" s="392"/>
      <c r="M89" s="283" t="s">
        <v>244</v>
      </c>
      <c r="N89" s="82" t="s">
        <v>249</v>
      </c>
      <c r="O89" s="82">
        <v>8</v>
      </c>
      <c r="P89" s="82">
        <v>5</v>
      </c>
      <c r="Q89" s="82">
        <v>3.5</v>
      </c>
      <c r="R89" s="82" t="s">
        <v>36</v>
      </c>
      <c r="S89" s="83" t="s">
        <v>29</v>
      </c>
    </row>
    <row r="90" spans="2:19" ht="35.1" customHeight="1" thickTop="1" thickBot="1" x14ac:dyDescent="0.3">
      <c r="B90" s="209" t="s">
        <v>14</v>
      </c>
      <c r="C90" s="38" t="s">
        <v>250</v>
      </c>
      <c r="D90" s="40" t="s">
        <v>251</v>
      </c>
      <c r="E90" s="40" t="s">
        <v>68</v>
      </c>
      <c r="F90" s="40">
        <v>0</v>
      </c>
      <c r="G90" s="40">
        <v>0</v>
      </c>
      <c r="H90" s="40">
        <v>1</v>
      </c>
      <c r="I90" s="40"/>
      <c r="J90" s="40" t="s">
        <v>18</v>
      </c>
      <c r="K90" s="41" t="s">
        <v>69</v>
      </c>
      <c r="L90" s="340" t="s">
        <v>171</v>
      </c>
      <c r="M90" s="125"/>
      <c r="N90" s="126"/>
      <c r="O90" s="126"/>
      <c r="P90" s="126"/>
      <c r="Q90" s="126"/>
      <c r="R90" s="126"/>
      <c r="S90" s="127"/>
    </row>
    <row r="91" spans="2:19" ht="35.1" customHeight="1" thickTop="1" thickBot="1" x14ac:dyDescent="0.3">
      <c r="B91" s="360"/>
      <c r="C91" s="66" t="s">
        <v>91</v>
      </c>
      <c r="D91" s="67"/>
      <c r="E91" s="68"/>
      <c r="F91" s="211">
        <f>SUM(F78:F90)</f>
        <v>26</v>
      </c>
      <c r="G91" s="68"/>
      <c r="H91" s="68"/>
      <c r="I91" s="68"/>
      <c r="J91" s="68" t="s">
        <v>18</v>
      </c>
      <c r="K91" s="69" t="s">
        <v>18</v>
      </c>
      <c r="L91" s="338"/>
      <c r="M91" s="117"/>
      <c r="N91" s="118"/>
      <c r="O91" s="119"/>
      <c r="P91" s="119"/>
      <c r="Q91" s="119"/>
      <c r="R91" s="119"/>
      <c r="S91" s="359"/>
    </row>
    <row r="92" spans="2:19" ht="35.1" customHeight="1" thickBot="1" x14ac:dyDescent="0.3">
      <c r="B92" s="395" t="s">
        <v>252</v>
      </c>
      <c r="C92" s="396"/>
      <c r="D92" s="396"/>
      <c r="E92" s="396"/>
      <c r="F92" s="396"/>
      <c r="G92" s="396"/>
      <c r="H92" s="396"/>
      <c r="I92" s="396"/>
      <c r="J92" s="396"/>
      <c r="K92" s="397"/>
      <c r="L92" s="395" t="s">
        <v>252</v>
      </c>
      <c r="M92" s="396"/>
      <c r="N92" s="396"/>
      <c r="O92" s="396"/>
      <c r="P92" s="396"/>
      <c r="Q92" s="396"/>
      <c r="R92" s="396"/>
      <c r="S92" s="397"/>
    </row>
    <row r="93" spans="2:19" ht="35.1" customHeight="1" thickBot="1" x14ac:dyDescent="0.3">
      <c r="B93" s="395" t="s">
        <v>253</v>
      </c>
      <c r="C93" s="396"/>
      <c r="D93" s="396"/>
      <c r="E93" s="396"/>
      <c r="F93" s="396"/>
      <c r="G93" s="396"/>
      <c r="H93" s="396"/>
      <c r="I93" s="396"/>
      <c r="J93" s="396"/>
      <c r="K93" s="397"/>
      <c r="L93" s="356"/>
      <c r="M93" s="478" t="s">
        <v>253</v>
      </c>
      <c r="N93" s="478"/>
      <c r="O93" s="478"/>
      <c r="P93" s="478"/>
      <c r="Q93" s="478"/>
      <c r="R93" s="478"/>
      <c r="S93" s="479"/>
    </row>
    <row r="94" spans="2:19" ht="35.1" customHeight="1" thickBot="1" x14ac:dyDescent="0.3">
      <c r="B94" s="212" t="s">
        <v>14</v>
      </c>
      <c r="C94" s="128" t="s">
        <v>254</v>
      </c>
      <c r="D94" s="129" t="s">
        <v>255</v>
      </c>
      <c r="E94" s="129" t="s">
        <v>256</v>
      </c>
      <c r="F94" s="129">
        <v>3</v>
      </c>
      <c r="G94" s="129">
        <v>2</v>
      </c>
      <c r="H94" s="129">
        <v>2</v>
      </c>
      <c r="I94" s="129"/>
      <c r="J94" s="129" t="s">
        <v>257</v>
      </c>
      <c r="K94" s="130" t="s">
        <v>217</v>
      </c>
      <c r="L94" s="348" t="s">
        <v>29</v>
      </c>
      <c r="M94" s="341" t="s">
        <v>258</v>
      </c>
      <c r="N94" s="131" t="s">
        <v>259</v>
      </c>
      <c r="O94" s="131">
        <v>4</v>
      </c>
      <c r="P94" s="131">
        <v>2</v>
      </c>
      <c r="Q94" s="131">
        <v>2</v>
      </c>
      <c r="R94" s="131" t="s">
        <v>36</v>
      </c>
      <c r="S94" s="132" t="s">
        <v>24</v>
      </c>
    </row>
    <row r="95" spans="2:19" ht="35.1" customHeight="1" thickTop="1" thickBot="1" x14ac:dyDescent="0.3">
      <c r="B95" s="213" t="s">
        <v>14</v>
      </c>
      <c r="C95" s="45" t="s">
        <v>260</v>
      </c>
      <c r="D95" s="47" t="s">
        <v>261</v>
      </c>
      <c r="E95" s="47" t="s">
        <v>262</v>
      </c>
      <c r="F95" s="47">
        <v>0</v>
      </c>
      <c r="G95" s="47">
        <v>2</v>
      </c>
      <c r="H95" s="47">
        <v>0</v>
      </c>
      <c r="I95" s="47"/>
      <c r="J95" s="47" t="s">
        <v>18</v>
      </c>
      <c r="K95" s="48" t="s">
        <v>263</v>
      </c>
      <c r="L95" s="277" t="s">
        <v>227</v>
      </c>
      <c r="M95" s="312" t="s">
        <v>264</v>
      </c>
      <c r="N95" s="49" t="s">
        <v>265</v>
      </c>
      <c r="O95" s="49">
        <v>0</v>
      </c>
      <c r="P95" s="49" t="s">
        <v>266</v>
      </c>
      <c r="Q95" s="49">
        <v>0</v>
      </c>
      <c r="R95" s="49" t="s">
        <v>267</v>
      </c>
      <c r="S95" s="51" t="s">
        <v>24</v>
      </c>
    </row>
    <row r="96" spans="2:19" ht="50.25" customHeight="1" thickTop="1" thickBot="1" x14ac:dyDescent="0.3">
      <c r="B96" s="209" t="s">
        <v>14</v>
      </c>
      <c r="C96" s="38" t="s">
        <v>268</v>
      </c>
      <c r="D96" s="40" t="s">
        <v>269</v>
      </c>
      <c r="E96" s="40" t="s">
        <v>128</v>
      </c>
      <c r="F96" s="40">
        <v>4</v>
      </c>
      <c r="G96" s="40">
        <v>1</v>
      </c>
      <c r="H96" s="40">
        <v>3</v>
      </c>
      <c r="I96" s="40"/>
      <c r="J96" s="40" t="s">
        <v>270</v>
      </c>
      <c r="K96" s="41" t="s">
        <v>117</v>
      </c>
      <c r="L96" s="276" t="s">
        <v>136</v>
      </c>
      <c r="M96" s="269" t="s">
        <v>268</v>
      </c>
      <c r="N96" s="42" t="s">
        <v>271</v>
      </c>
      <c r="O96" s="42">
        <v>4</v>
      </c>
      <c r="P96" s="42">
        <v>1</v>
      </c>
      <c r="Q96" s="42">
        <v>3</v>
      </c>
      <c r="R96" s="42" t="s">
        <v>23</v>
      </c>
      <c r="S96" s="53" t="s">
        <v>24</v>
      </c>
    </row>
    <row r="97" spans="2:19" ht="35.1" customHeight="1" thickTop="1" x14ac:dyDescent="0.25">
      <c r="B97" s="454" t="s">
        <v>14</v>
      </c>
      <c r="C97" s="456" t="s">
        <v>272</v>
      </c>
      <c r="D97" s="375" t="s">
        <v>273</v>
      </c>
      <c r="E97" s="375" t="s">
        <v>274</v>
      </c>
      <c r="F97" s="375">
        <v>2</v>
      </c>
      <c r="G97" s="468">
        <v>1.5</v>
      </c>
      <c r="H97" s="375">
        <v>2</v>
      </c>
      <c r="I97" s="23"/>
      <c r="J97" s="375" t="s">
        <v>275</v>
      </c>
      <c r="K97" s="366" t="s">
        <v>19</v>
      </c>
      <c r="L97" s="378" t="s">
        <v>53</v>
      </c>
      <c r="M97" s="272" t="s">
        <v>276</v>
      </c>
      <c r="N97" s="55" t="s">
        <v>277</v>
      </c>
      <c r="O97" s="55">
        <v>3</v>
      </c>
      <c r="P97" s="55">
        <v>1.5</v>
      </c>
      <c r="Q97" s="55">
        <v>2</v>
      </c>
      <c r="R97" s="55" t="s">
        <v>36</v>
      </c>
      <c r="S97" s="56" t="s">
        <v>90</v>
      </c>
    </row>
    <row r="98" spans="2:19" ht="35.1" customHeight="1" thickBot="1" x14ac:dyDescent="0.3">
      <c r="B98" s="455"/>
      <c r="C98" s="457"/>
      <c r="D98" s="377"/>
      <c r="E98" s="377"/>
      <c r="F98" s="377"/>
      <c r="G98" s="469"/>
      <c r="H98" s="377"/>
      <c r="I98" s="33"/>
      <c r="J98" s="377"/>
      <c r="K98" s="368"/>
      <c r="L98" s="379"/>
      <c r="M98" s="268" t="s">
        <v>276</v>
      </c>
      <c r="N98" s="35" t="s">
        <v>278</v>
      </c>
      <c r="O98" s="35">
        <v>2</v>
      </c>
      <c r="P98" s="35">
        <v>1.5</v>
      </c>
      <c r="Q98" s="35">
        <v>2</v>
      </c>
      <c r="R98" s="35" t="s">
        <v>23</v>
      </c>
      <c r="S98" s="37" t="s">
        <v>29</v>
      </c>
    </row>
    <row r="99" spans="2:19" ht="51.75" customHeight="1" thickTop="1" thickBot="1" x14ac:dyDescent="0.3">
      <c r="B99" s="207" t="s">
        <v>14</v>
      </c>
      <c r="C99" s="13" t="s">
        <v>279</v>
      </c>
      <c r="D99" s="64" t="s">
        <v>280</v>
      </c>
      <c r="E99" s="124" t="s">
        <v>281</v>
      </c>
      <c r="F99" s="124">
        <v>3</v>
      </c>
      <c r="G99" s="124">
        <v>0</v>
      </c>
      <c r="H99" s="124">
        <v>3</v>
      </c>
      <c r="I99" s="14"/>
      <c r="J99" s="14" t="s">
        <v>282</v>
      </c>
      <c r="K99" s="15" t="s">
        <v>117</v>
      </c>
      <c r="L99" s="339" t="s">
        <v>20</v>
      </c>
      <c r="M99" s="329" t="s">
        <v>279</v>
      </c>
      <c r="N99" s="16" t="s">
        <v>283</v>
      </c>
      <c r="O99" s="16">
        <v>3</v>
      </c>
      <c r="P99" s="16">
        <v>0</v>
      </c>
      <c r="Q99" s="16">
        <v>3</v>
      </c>
      <c r="R99" s="16" t="s">
        <v>36</v>
      </c>
      <c r="S99" s="17" t="s">
        <v>26</v>
      </c>
    </row>
    <row r="100" spans="2:19" ht="35.1" customHeight="1" thickTop="1" x14ac:dyDescent="0.25">
      <c r="B100" s="454" t="s">
        <v>14</v>
      </c>
      <c r="C100" s="456" t="s">
        <v>284</v>
      </c>
      <c r="D100" s="375" t="s">
        <v>285</v>
      </c>
      <c r="E100" s="375" t="s">
        <v>58</v>
      </c>
      <c r="F100" s="375">
        <v>3</v>
      </c>
      <c r="G100" s="375">
        <v>1</v>
      </c>
      <c r="H100" s="375">
        <v>2</v>
      </c>
      <c r="I100" s="23"/>
      <c r="J100" s="375" t="s">
        <v>286</v>
      </c>
      <c r="K100" s="366" t="s">
        <v>129</v>
      </c>
      <c r="L100" s="369" t="s">
        <v>29</v>
      </c>
      <c r="M100" s="266" t="s">
        <v>287</v>
      </c>
      <c r="N100" s="25" t="s">
        <v>288</v>
      </c>
      <c r="O100" s="25">
        <v>2</v>
      </c>
      <c r="P100" s="25">
        <v>1</v>
      </c>
      <c r="Q100" s="25">
        <v>1</v>
      </c>
      <c r="R100" s="25" t="s">
        <v>49</v>
      </c>
      <c r="S100" s="27" t="s">
        <v>39</v>
      </c>
    </row>
    <row r="101" spans="2:19" ht="35.1" customHeight="1" thickBot="1" x14ac:dyDescent="0.3">
      <c r="B101" s="460"/>
      <c r="C101" s="461"/>
      <c r="D101" s="376"/>
      <c r="E101" s="376"/>
      <c r="F101" s="376"/>
      <c r="G101" s="376"/>
      <c r="H101" s="376"/>
      <c r="I101" s="28"/>
      <c r="J101" s="376"/>
      <c r="K101" s="367"/>
      <c r="L101" s="370"/>
      <c r="M101" s="301" t="s">
        <v>289</v>
      </c>
      <c r="N101" s="113" t="s">
        <v>290</v>
      </c>
      <c r="O101" s="113">
        <v>1</v>
      </c>
      <c r="P101" s="113">
        <v>0</v>
      </c>
      <c r="Q101" s="113">
        <v>0</v>
      </c>
      <c r="R101" s="113" t="s">
        <v>23</v>
      </c>
      <c r="S101" s="134" t="s">
        <v>209</v>
      </c>
    </row>
    <row r="102" spans="2:19" ht="35.1" customHeight="1" x14ac:dyDescent="0.25">
      <c r="B102" s="460"/>
      <c r="C102" s="461"/>
      <c r="D102" s="376"/>
      <c r="E102" s="376"/>
      <c r="F102" s="376"/>
      <c r="G102" s="376"/>
      <c r="H102" s="376"/>
      <c r="I102" s="28"/>
      <c r="J102" s="376"/>
      <c r="K102" s="367"/>
      <c r="L102" s="370"/>
      <c r="M102" s="298" t="s">
        <v>287</v>
      </c>
      <c r="N102" s="135" t="s">
        <v>291</v>
      </c>
      <c r="O102" s="135">
        <v>2</v>
      </c>
      <c r="P102" s="135">
        <v>1</v>
      </c>
      <c r="Q102" s="135">
        <v>1</v>
      </c>
      <c r="R102" s="135" t="s">
        <v>23</v>
      </c>
      <c r="S102" s="136" t="s">
        <v>39</v>
      </c>
    </row>
    <row r="103" spans="2:19" ht="35.1" customHeight="1" thickBot="1" x14ac:dyDescent="0.3">
      <c r="B103" s="455"/>
      <c r="C103" s="457"/>
      <c r="D103" s="377"/>
      <c r="E103" s="377"/>
      <c r="F103" s="377"/>
      <c r="G103" s="377"/>
      <c r="H103" s="377"/>
      <c r="I103" s="33"/>
      <c r="J103" s="377"/>
      <c r="K103" s="368"/>
      <c r="L103" s="371"/>
      <c r="M103" s="342" t="s">
        <v>289</v>
      </c>
      <c r="N103" s="137" t="s">
        <v>292</v>
      </c>
      <c r="O103" s="137">
        <v>1</v>
      </c>
      <c r="P103" s="137">
        <v>0</v>
      </c>
      <c r="Q103" s="137">
        <v>1</v>
      </c>
      <c r="R103" s="137" t="s">
        <v>23</v>
      </c>
      <c r="S103" s="138" t="s">
        <v>39</v>
      </c>
    </row>
    <row r="104" spans="2:19" ht="52.5" customHeight="1" thickTop="1" thickBot="1" x14ac:dyDescent="0.3">
      <c r="B104" s="261" t="s">
        <v>14</v>
      </c>
      <c r="C104" s="262" t="s">
        <v>618</v>
      </c>
      <c r="D104" s="263" t="s">
        <v>293</v>
      </c>
      <c r="E104" s="262" t="s">
        <v>44</v>
      </c>
      <c r="F104" s="262">
        <v>1</v>
      </c>
      <c r="G104" s="262">
        <v>0</v>
      </c>
      <c r="H104" s="262">
        <v>1</v>
      </c>
      <c r="I104" s="247"/>
      <c r="J104" s="262" t="s">
        <v>286</v>
      </c>
      <c r="K104" s="264" t="s">
        <v>148</v>
      </c>
      <c r="L104" s="349" t="s">
        <v>29</v>
      </c>
      <c r="M104" s="343" t="s">
        <v>294</v>
      </c>
      <c r="N104" s="248" t="s">
        <v>295</v>
      </c>
      <c r="O104" s="248">
        <v>1</v>
      </c>
      <c r="P104" s="248">
        <v>1</v>
      </c>
      <c r="Q104" s="248">
        <v>0</v>
      </c>
      <c r="R104" s="248" t="s">
        <v>23</v>
      </c>
      <c r="S104" s="249" t="s">
        <v>46</v>
      </c>
    </row>
    <row r="105" spans="2:19" ht="35.1" customHeight="1" thickTop="1" x14ac:dyDescent="0.25">
      <c r="B105" s="454" t="s">
        <v>14</v>
      </c>
      <c r="C105" s="456" t="s">
        <v>296</v>
      </c>
      <c r="D105" s="375" t="s">
        <v>297</v>
      </c>
      <c r="E105" s="375" t="s">
        <v>298</v>
      </c>
      <c r="F105" s="375">
        <v>4</v>
      </c>
      <c r="G105" s="375">
        <v>3</v>
      </c>
      <c r="H105" s="375">
        <v>2</v>
      </c>
      <c r="I105" s="23"/>
      <c r="J105" s="375" t="s">
        <v>299</v>
      </c>
      <c r="K105" s="366" t="s">
        <v>300</v>
      </c>
      <c r="L105" s="369" t="s">
        <v>29</v>
      </c>
      <c r="M105" s="272" t="s">
        <v>301</v>
      </c>
      <c r="N105" s="55" t="s">
        <v>302</v>
      </c>
      <c r="O105" s="55">
        <v>6</v>
      </c>
      <c r="P105" s="55">
        <v>3</v>
      </c>
      <c r="Q105" s="55">
        <v>2</v>
      </c>
      <c r="R105" s="55" t="s">
        <v>36</v>
      </c>
      <c r="S105" s="56" t="s">
        <v>209</v>
      </c>
    </row>
    <row r="106" spans="2:19" ht="35.1" customHeight="1" thickBot="1" x14ac:dyDescent="0.3">
      <c r="B106" s="455"/>
      <c r="C106" s="457"/>
      <c r="D106" s="377"/>
      <c r="E106" s="377"/>
      <c r="F106" s="377"/>
      <c r="G106" s="377"/>
      <c r="H106" s="377"/>
      <c r="I106" s="33"/>
      <c r="J106" s="377"/>
      <c r="K106" s="368"/>
      <c r="L106" s="371"/>
      <c r="M106" s="344" t="s">
        <v>301</v>
      </c>
      <c r="N106" s="237" t="s">
        <v>303</v>
      </c>
      <c r="O106" s="237">
        <v>5</v>
      </c>
      <c r="P106" s="237">
        <v>3</v>
      </c>
      <c r="Q106" s="237">
        <v>2</v>
      </c>
      <c r="R106" s="237" t="s">
        <v>36</v>
      </c>
      <c r="S106" s="238" t="s">
        <v>108</v>
      </c>
    </row>
    <row r="107" spans="2:19" ht="35.1" customHeight="1" thickTop="1" x14ac:dyDescent="0.25">
      <c r="B107" s="420" t="s">
        <v>14</v>
      </c>
      <c r="C107" s="422" t="s">
        <v>304</v>
      </c>
      <c r="D107" s="382" t="s">
        <v>305</v>
      </c>
      <c r="E107" s="382" t="s">
        <v>256</v>
      </c>
      <c r="F107" s="382">
        <v>3</v>
      </c>
      <c r="G107" s="382">
        <v>2</v>
      </c>
      <c r="H107" s="382">
        <v>2</v>
      </c>
      <c r="I107" s="14"/>
      <c r="J107" s="382" t="s">
        <v>286</v>
      </c>
      <c r="K107" s="406" t="s">
        <v>217</v>
      </c>
      <c r="L107" s="380" t="s">
        <v>29</v>
      </c>
      <c r="M107" s="345" t="s">
        <v>306</v>
      </c>
      <c r="N107" s="241" t="s">
        <v>307</v>
      </c>
      <c r="O107" s="241">
        <v>3</v>
      </c>
      <c r="P107" s="241">
        <v>1</v>
      </c>
      <c r="Q107" s="241">
        <v>2</v>
      </c>
      <c r="R107" s="241" t="s">
        <v>49</v>
      </c>
      <c r="S107" s="242" t="s">
        <v>209</v>
      </c>
    </row>
    <row r="108" spans="2:19" ht="35.1" customHeight="1" thickBot="1" x14ac:dyDescent="0.3">
      <c r="B108" s="421"/>
      <c r="C108" s="423"/>
      <c r="D108" s="383"/>
      <c r="E108" s="383"/>
      <c r="F108" s="383"/>
      <c r="G108" s="383"/>
      <c r="H108" s="383"/>
      <c r="I108" s="22"/>
      <c r="J108" s="383"/>
      <c r="K108" s="407"/>
      <c r="L108" s="381"/>
      <c r="M108" s="346" t="s">
        <v>308</v>
      </c>
      <c r="N108" s="243" t="s">
        <v>309</v>
      </c>
      <c r="O108" s="243">
        <v>1</v>
      </c>
      <c r="P108" s="243">
        <v>1</v>
      </c>
      <c r="Q108" s="243">
        <v>0</v>
      </c>
      <c r="R108" s="243" t="s">
        <v>36</v>
      </c>
      <c r="S108" s="244" t="s">
        <v>209</v>
      </c>
    </row>
    <row r="109" spans="2:19" ht="35.1" customHeight="1" thickTop="1" thickBot="1" x14ac:dyDescent="0.3">
      <c r="B109" s="213" t="s">
        <v>14</v>
      </c>
      <c r="C109" s="45" t="s">
        <v>310</v>
      </c>
      <c r="D109" s="47" t="s">
        <v>311</v>
      </c>
      <c r="E109" s="47" t="s">
        <v>223</v>
      </c>
      <c r="F109" s="47">
        <v>2</v>
      </c>
      <c r="G109" s="139">
        <v>1.5</v>
      </c>
      <c r="H109" s="47">
        <v>1</v>
      </c>
      <c r="I109" s="47"/>
      <c r="J109" s="47" t="s">
        <v>118</v>
      </c>
      <c r="K109" s="48" t="s">
        <v>33</v>
      </c>
      <c r="L109" s="277" t="s">
        <v>39</v>
      </c>
      <c r="M109" s="347"/>
      <c r="N109" s="239"/>
      <c r="O109" s="239"/>
      <c r="P109" s="239"/>
      <c r="Q109" s="239"/>
      <c r="R109" s="239"/>
      <c r="S109" s="240"/>
    </row>
    <row r="110" spans="2:19" ht="35.1" customHeight="1" thickTop="1" thickBot="1" x14ac:dyDescent="0.3">
      <c r="B110" s="209" t="s">
        <v>14</v>
      </c>
      <c r="C110" s="38" t="s">
        <v>312</v>
      </c>
      <c r="D110" s="40" t="s">
        <v>313</v>
      </c>
      <c r="E110" s="40" t="s">
        <v>73</v>
      </c>
      <c r="F110" s="40">
        <v>2</v>
      </c>
      <c r="G110" s="40">
        <v>0</v>
      </c>
      <c r="H110" s="40">
        <v>2</v>
      </c>
      <c r="I110" s="40"/>
      <c r="J110" s="40" t="s">
        <v>257</v>
      </c>
      <c r="K110" s="41" t="s">
        <v>148</v>
      </c>
      <c r="L110" s="278" t="s">
        <v>171</v>
      </c>
      <c r="M110" s="177"/>
      <c r="N110" s="140"/>
      <c r="O110" s="140"/>
      <c r="P110" s="140"/>
      <c r="Q110" s="140"/>
      <c r="R110" s="140"/>
      <c r="S110" s="141"/>
    </row>
    <row r="111" spans="2:19" ht="35.1" customHeight="1" thickTop="1" thickBot="1" x14ac:dyDescent="0.3">
      <c r="B111" s="213" t="s">
        <v>14</v>
      </c>
      <c r="C111" s="45" t="s">
        <v>314</v>
      </c>
      <c r="D111" s="47" t="s">
        <v>315</v>
      </c>
      <c r="E111" s="47" t="s">
        <v>68</v>
      </c>
      <c r="F111" s="47">
        <v>0</v>
      </c>
      <c r="G111" s="47">
        <v>0</v>
      </c>
      <c r="H111" s="47">
        <v>1</v>
      </c>
      <c r="I111" s="47"/>
      <c r="J111" s="214" t="s">
        <v>18</v>
      </c>
      <c r="K111" s="48" t="s">
        <v>263</v>
      </c>
      <c r="L111" s="350" t="s">
        <v>29</v>
      </c>
      <c r="M111" s="177"/>
      <c r="N111" s="140"/>
      <c r="O111" s="140"/>
      <c r="P111" s="140"/>
      <c r="Q111" s="140"/>
      <c r="R111" s="140"/>
      <c r="S111" s="141"/>
    </row>
    <row r="112" spans="2:19" ht="35.1" customHeight="1" thickTop="1" thickBot="1" x14ac:dyDescent="0.3">
      <c r="B112" s="360"/>
      <c r="C112" s="66" t="s">
        <v>91</v>
      </c>
      <c r="D112" s="67"/>
      <c r="E112" s="68"/>
      <c r="F112" s="142">
        <f>SUM(F94:F111)</f>
        <v>27</v>
      </c>
      <c r="G112" s="68"/>
      <c r="H112" s="68"/>
      <c r="I112" s="68"/>
      <c r="J112" s="68" t="s">
        <v>18</v>
      </c>
      <c r="K112" s="69" t="s">
        <v>18</v>
      </c>
      <c r="L112" s="338"/>
      <c r="M112" s="117"/>
      <c r="N112" s="118"/>
      <c r="O112" s="119"/>
      <c r="P112" s="119"/>
      <c r="Q112" s="119"/>
      <c r="R112" s="119"/>
      <c r="S112" s="359"/>
    </row>
    <row r="113" spans="2:19" ht="35.1" customHeight="1" thickBot="1" x14ac:dyDescent="0.3">
      <c r="B113" s="395" t="s">
        <v>316</v>
      </c>
      <c r="C113" s="396"/>
      <c r="D113" s="396"/>
      <c r="E113" s="396"/>
      <c r="F113" s="396"/>
      <c r="G113" s="396"/>
      <c r="H113" s="396"/>
      <c r="I113" s="396"/>
      <c r="J113" s="396"/>
      <c r="K113" s="397"/>
      <c r="L113" s="356"/>
      <c r="M113" s="478" t="s">
        <v>316</v>
      </c>
      <c r="N113" s="478"/>
      <c r="O113" s="478"/>
      <c r="P113" s="478"/>
      <c r="Q113" s="478"/>
      <c r="R113" s="478"/>
      <c r="S113" s="479"/>
    </row>
    <row r="114" spans="2:19" ht="35.1" customHeight="1" thickTop="1" thickBot="1" x14ac:dyDescent="0.3">
      <c r="B114" s="212" t="s">
        <v>14</v>
      </c>
      <c r="C114" s="128" t="s">
        <v>317</v>
      </c>
      <c r="D114" s="129" t="s">
        <v>318</v>
      </c>
      <c r="E114" s="129" t="s">
        <v>58</v>
      </c>
      <c r="F114" s="129">
        <v>3</v>
      </c>
      <c r="G114" s="129">
        <v>1</v>
      </c>
      <c r="H114" s="129">
        <v>2</v>
      </c>
      <c r="I114" s="129"/>
      <c r="J114" s="215" t="s">
        <v>319</v>
      </c>
      <c r="K114" s="130" t="s">
        <v>45</v>
      </c>
      <c r="L114" s="348" t="s">
        <v>29</v>
      </c>
      <c r="M114" s="341" t="s">
        <v>320</v>
      </c>
      <c r="N114" s="131" t="s">
        <v>321</v>
      </c>
      <c r="O114" s="131">
        <v>4</v>
      </c>
      <c r="P114" s="131">
        <v>2</v>
      </c>
      <c r="Q114" s="131">
        <v>2</v>
      </c>
      <c r="R114" s="131" t="s">
        <v>36</v>
      </c>
      <c r="S114" s="53" t="s">
        <v>209</v>
      </c>
    </row>
    <row r="115" spans="2:19" ht="56.25" customHeight="1" thickTop="1" thickBot="1" x14ac:dyDescent="0.3">
      <c r="B115" s="206" t="s">
        <v>14</v>
      </c>
      <c r="C115" s="74" t="s">
        <v>322</v>
      </c>
      <c r="D115" s="143" t="s">
        <v>323</v>
      </c>
      <c r="E115" s="143" t="s">
        <v>128</v>
      </c>
      <c r="F115" s="143">
        <v>4</v>
      </c>
      <c r="G115" s="143">
        <v>1</v>
      </c>
      <c r="H115" s="143">
        <v>3</v>
      </c>
      <c r="I115" s="75"/>
      <c r="J115" s="75" t="s">
        <v>324</v>
      </c>
      <c r="K115" s="144" t="s">
        <v>45</v>
      </c>
      <c r="L115" s="290" t="s">
        <v>29</v>
      </c>
      <c r="M115" s="281" t="s">
        <v>325</v>
      </c>
      <c r="N115" s="76" t="s">
        <v>326</v>
      </c>
      <c r="O115" s="76">
        <v>4</v>
      </c>
      <c r="P115" s="76">
        <v>1</v>
      </c>
      <c r="Q115" s="76">
        <v>3</v>
      </c>
      <c r="R115" s="76" t="s">
        <v>49</v>
      </c>
      <c r="S115" s="77" t="s">
        <v>171</v>
      </c>
    </row>
    <row r="116" spans="2:19" ht="47.25" customHeight="1" thickTop="1" thickBot="1" x14ac:dyDescent="0.3">
      <c r="B116" s="204" t="s">
        <v>14</v>
      </c>
      <c r="C116" s="38" t="s">
        <v>327</v>
      </c>
      <c r="D116" s="42" t="s">
        <v>328</v>
      </c>
      <c r="E116" s="40" t="s">
        <v>58</v>
      </c>
      <c r="F116" s="40">
        <v>3</v>
      </c>
      <c r="G116" s="40">
        <v>1</v>
      </c>
      <c r="H116" s="40">
        <v>2</v>
      </c>
      <c r="I116" s="40"/>
      <c r="J116" s="40" t="s">
        <v>329</v>
      </c>
      <c r="K116" s="41" t="s">
        <v>330</v>
      </c>
      <c r="L116" s="278" t="s">
        <v>29</v>
      </c>
      <c r="M116" s="269" t="s">
        <v>327</v>
      </c>
      <c r="N116" s="42" t="s">
        <v>626</v>
      </c>
      <c r="O116" s="42">
        <v>3</v>
      </c>
      <c r="P116" s="42">
        <v>1</v>
      </c>
      <c r="Q116" s="42">
        <v>2</v>
      </c>
      <c r="R116" s="42" t="s">
        <v>36</v>
      </c>
      <c r="S116" s="53" t="s">
        <v>171</v>
      </c>
    </row>
    <row r="117" spans="2:19" ht="34.5" customHeight="1" thickTop="1" x14ac:dyDescent="0.25">
      <c r="B117" s="463" t="s">
        <v>14</v>
      </c>
      <c r="C117" s="439" t="s">
        <v>331</v>
      </c>
      <c r="D117" s="387" t="s">
        <v>332</v>
      </c>
      <c r="E117" s="387" t="s">
        <v>128</v>
      </c>
      <c r="F117" s="387">
        <v>4</v>
      </c>
      <c r="G117" s="387">
        <v>1</v>
      </c>
      <c r="H117" s="387">
        <v>3</v>
      </c>
      <c r="I117" s="387"/>
      <c r="J117" s="387" t="s">
        <v>324</v>
      </c>
      <c r="K117" s="384" t="s">
        <v>45</v>
      </c>
      <c r="L117" s="390" t="s">
        <v>20</v>
      </c>
      <c r="M117" s="281" t="s">
        <v>333</v>
      </c>
      <c r="N117" s="76" t="s">
        <v>334</v>
      </c>
      <c r="O117" s="76">
        <v>4</v>
      </c>
      <c r="P117" s="76">
        <v>1</v>
      </c>
      <c r="Q117" s="76">
        <v>3</v>
      </c>
      <c r="R117" s="76" t="s">
        <v>49</v>
      </c>
      <c r="S117" s="77" t="s">
        <v>171</v>
      </c>
    </row>
    <row r="118" spans="2:19" ht="35.1" customHeight="1" thickBot="1" x14ac:dyDescent="0.3">
      <c r="B118" s="465"/>
      <c r="C118" s="441"/>
      <c r="D118" s="389"/>
      <c r="E118" s="389"/>
      <c r="F118" s="389"/>
      <c r="G118" s="389"/>
      <c r="H118" s="389"/>
      <c r="I118" s="389"/>
      <c r="J118" s="389"/>
      <c r="K118" s="386"/>
      <c r="L118" s="392"/>
      <c r="M118" s="283" t="s">
        <v>333</v>
      </c>
      <c r="N118" s="82" t="s">
        <v>335</v>
      </c>
      <c r="O118" s="82">
        <v>3</v>
      </c>
      <c r="P118" s="82">
        <v>1</v>
      </c>
      <c r="Q118" s="82">
        <v>3</v>
      </c>
      <c r="R118" s="82" t="s">
        <v>49</v>
      </c>
      <c r="S118" s="83" t="s">
        <v>29</v>
      </c>
    </row>
    <row r="119" spans="2:19" ht="35.1" customHeight="1" thickTop="1" thickBot="1" x14ac:dyDescent="0.3">
      <c r="B119" s="204" t="s">
        <v>14</v>
      </c>
      <c r="C119" s="38" t="s">
        <v>336</v>
      </c>
      <c r="D119" s="40" t="s">
        <v>337</v>
      </c>
      <c r="E119" s="40" t="s">
        <v>262</v>
      </c>
      <c r="F119" s="40">
        <v>0</v>
      </c>
      <c r="G119" s="40">
        <v>2</v>
      </c>
      <c r="H119" s="40">
        <v>0</v>
      </c>
      <c r="I119" s="40"/>
      <c r="J119" s="40" t="s">
        <v>260</v>
      </c>
      <c r="K119" s="41" t="s">
        <v>263</v>
      </c>
      <c r="L119" s="276" t="s">
        <v>46</v>
      </c>
      <c r="M119" s="319" t="s">
        <v>338</v>
      </c>
      <c r="N119" s="42" t="s">
        <v>339</v>
      </c>
      <c r="O119" s="42">
        <v>0</v>
      </c>
      <c r="P119" s="42" t="s">
        <v>266</v>
      </c>
      <c r="Q119" s="42">
        <v>0</v>
      </c>
      <c r="R119" s="42" t="s">
        <v>267</v>
      </c>
      <c r="S119" s="53" t="s">
        <v>24</v>
      </c>
    </row>
    <row r="120" spans="2:19" ht="35.1" customHeight="1" thickTop="1" thickBot="1" x14ac:dyDescent="0.3">
      <c r="B120" s="216" t="s">
        <v>14</v>
      </c>
      <c r="C120" s="91" t="s">
        <v>340</v>
      </c>
      <c r="D120" s="92" t="s">
        <v>341</v>
      </c>
      <c r="E120" s="92" t="s">
        <v>63</v>
      </c>
      <c r="F120" s="92">
        <v>4</v>
      </c>
      <c r="G120" s="92">
        <v>2</v>
      </c>
      <c r="H120" s="92">
        <v>2</v>
      </c>
      <c r="I120" s="92"/>
      <c r="J120" s="92" t="s">
        <v>342</v>
      </c>
      <c r="K120" s="93" t="s">
        <v>300</v>
      </c>
      <c r="L120" s="292" t="s">
        <v>29</v>
      </c>
      <c r="M120" s="286" t="s">
        <v>343</v>
      </c>
      <c r="N120" s="96" t="s">
        <v>344</v>
      </c>
      <c r="O120" s="96">
        <v>5</v>
      </c>
      <c r="P120" s="96">
        <v>3</v>
      </c>
      <c r="Q120" s="96">
        <v>2</v>
      </c>
      <c r="R120" s="96" t="s">
        <v>36</v>
      </c>
      <c r="S120" s="97" t="s">
        <v>171</v>
      </c>
    </row>
    <row r="121" spans="2:19" ht="35.1" customHeight="1" thickTop="1" x14ac:dyDescent="0.25">
      <c r="B121" s="466" t="s">
        <v>14</v>
      </c>
      <c r="C121" s="422" t="s">
        <v>345</v>
      </c>
      <c r="D121" s="382" t="s">
        <v>346</v>
      </c>
      <c r="E121" s="382" t="s">
        <v>63</v>
      </c>
      <c r="F121" s="382">
        <v>4</v>
      </c>
      <c r="G121" s="382">
        <v>2</v>
      </c>
      <c r="H121" s="382">
        <v>2</v>
      </c>
      <c r="I121" s="14"/>
      <c r="J121" s="382" t="s">
        <v>342</v>
      </c>
      <c r="K121" s="406" t="s">
        <v>300</v>
      </c>
      <c r="L121" s="380" t="s">
        <v>20</v>
      </c>
      <c r="M121" s="120" t="s">
        <v>347</v>
      </c>
      <c r="N121" s="16" t="s">
        <v>348</v>
      </c>
      <c r="O121" s="16">
        <v>4</v>
      </c>
      <c r="P121" s="16">
        <v>2</v>
      </c>
      <c r="Q121" s="16">
        <v>2</v>
      </c>
      <c r="R121" s="16" t="s">
        <v>36</v>
      </c>
      <c r="S121" s="17" t="s">
        <v>209</v>
      </c>
    </row>
    <row r="122" spans="2:19" ht="35.1" customHeight="1" thickBot="1" x14ac:dyDescent="0.3">
      <c r="B122" s="467"/>
      <c r="C122" s="423"/>
      <c r="D122" s="383"/>
      <c r="E122" s="383"/>
      <c r="F122" s="383"/>
      <c r="G122" s="383"/>
      <c r="H122" s="383"/>
      <c r="I122" s="22"/>
      <c r="J122" s="383"/>
      <c r="K122" s="407"/>
      <c r="L122" s="381"/>
      <c r="M122" s="121" t="s">
        <v>347</v>
      </c>
      <c r="N122" s="64" t="s">
        <v>349</v>
      </c>
      <c r="O122" s="64">
        <v>3</v>
      </c>
      <c r="P122" s="64">
        <v>2</v>
      </c>
      <c r="Q122" s="64">
        <v>2</v>
      </c>
      <c r="R122" s="64" t="s">
        <v>23</v>
      </c>
      <c r="S122" s="65" t="s">
        <v>29</v>
      </c>
    </row>
    <row r="123" spans="2:19" ht="35.1" customHeight="1" thickTop="1" x14ac:dyDescent="0.25">
      <c r="B123" s="463" t="s">
        <v>14</v>
      </c>
      <c r="C123" s="439" t="s">
        <v>350</v>
      </c>
      <c r="D123" s="387" t="s">
        <v>351</v>
      </c>
      <c r="E123" s="387" t="s">
        <v>128</v>
      </c>
      <c r="F123" s="387">
        <v>4</v>
      </c>
      <c r="G123" s="387">
        <v>1</v>
      </c>
      <c r="H123" s="387">
        <v>3</v>
      </c>
      <c r="I123" s="387"/>
      <c r="J123" s="387" t="s">
        <v>352</v>
      </c>
      <c r="K123" s="384" t="s">
        <v>45</v>
      </c>
      <c r="L123" s="401" t="s">
        <v>20</v>
      </c>
      <c r="M123" s="281" t="s">
        <v>353</v>
      </c>
      <c r="N123" s="76" t="s">
        <v>354</v>
      </c>
      <c r="O123" s="76">
        <v>4</v>
      </c>
      <c r="P123" s="76">
        <v>1</v>
      </c>
      <c r="Q123" s="76">
        <v>3</v>
      </c>
      <c r="R123" s="76" t="s">
        <v>49</v>
      </c>
      <c r="S123" s="77" t="s">
        <v>26</v>
      </c>
    </row>
    <row r="124" spans="2:19" ht="35.1" customHeight="1" x14ac:dyDescent="0.25">
      <c r="B124" s="464"/>
      <c r="C124" s="440"/>
      <c r="D124" s="388"/>
      <c r="E124" s="388"/>
      <c r="F124" s="388"/>
      <c r="G124" s="388"/>
      <c r="H124" s="388"/>
      <c r="I124" s="388"/>
      <c r="J124" s="388"/>
      <c r="K124" s="385"/>
      <c r="L124" s="462"/>
      <c r="M124" s="282" t="s">
        <v>353</v>
      </c>
      <c r="N124" s="79" t="s">
        <v>355</v>
      </c>
      <c r="O124" s="79">
        <v>3</v>
      </c>
      <c r="P124" s="79">
        <v>1</v>
      </c>
      <c r="Q124" s="79">
        <v>3</v>
      </c>
      <c r="R124" s="79" t="s">
        <v>49</v>
      </c>
      <c r="S124" s="80" t="s">
        <v>29</v>
      </c>
    </row>
    <row r="125" spans="2:19" ht="35.1" customHeight="1" thickBot="1" x14ac:dyDescent="0.3">
      <c r="B125" s="465"/>
      <c r="C125" s="441"/>
      <c r="D125" s="389"/>
      <c r="E125" s="389"/>
      <c r="F125" s="389"/>
      <c r="G125" s="389"/>
      <c r="H125" s="389"/>
      <c r="I125" s="389"/>
      <c r="J125" s="389"/>
      <c r="K125" s="386"/>
      <c r="L125" s="402"/>
      <c r="M125" s="283" t="s">
        <v>353</v>
      </c>
      <c r="N125" s="82" t="s">
        <v>356</v>
      </c>
      <c r="O125" s="82">
        <v>3</v>
      </c>
      <c r="P125" s="82">
        <v>1</v>
      </c>
      <c r="Q125" s="82">
        <v>3</v>
      </c>
      <c r="R125" s="82" t="s">
        <v>49</v>
      </c>
      <c r="S125" s="83" t="s">
        <v>53</v>
      </c>
    </row>
    <row r="126" spans="2:19" ht="35.1" customHeight="1" thickTop="1" thickBot="1" x14ac:dyDescent="0.3">
      <c r="B126" s="209" t="s">
        <v>14</v>
      </c>
      <c r="C126" s="38" t="s">
        <v>357</v>
      </c>
      <c r="D126" s="40" t="s">
        <v>358</v>
      </c>
      <c r="E126" s="40" t="s">
        <v>68</v>
      </c>
      <c r="F126" s="40">
        <v>0</v>
      </c>
      <c r="G126" s="40">
        <v>0</v>
      </c>
      <c r="H126" s="40">
        <v>1</v>
      </c>
      <c r="I126" s="40"/>
      <c r="J126" s="40" t="s">
        <v>18</v>
      </c>
      <c r="K126" s="41" t="s">
        <v>263</v>
      </c>
      <c r="L126" s="276" t="s">
        <v>29</v>
      </c>
      <c r="M126" s="145"/>
      <c r="N126" s="146"/>
      <c r="O126" s="146"/>
      <c r="P126" s="146"/>
      <c r="Q126" s="146"/>
      <c r="R126" s="146"/>
      <c r="S126" s="147"/>
    </row>
    <row r="127" spans="2:19" ht="35.1" customHeight="1" thickTop="1" thickBot="1" x14ac:dyDescent="0.3">
      <c r="B127" s="210" t="s">
        <v>158</v>
      </c>
      <c r="C127" s="100" t="s">
        <v>359</v>
      </c>
      <c r="D127" s="101" t="s">
        <v>360</v>
      </c>
      <c r="E127" s="101" t="s">
        <v>361</v>
      </c>
      <c r="F127" s="101"/>
      <c r="G127" s="101"/>
      <c r="H127" s="101"/>
      <c r="I127" s="101"/>
      <c r="J127" s="101"/>
      <c r="K127" s="102" t="s">
        <v>69</v>
      </c>
      <c r="L127" s="351" t="s">
        <v>24</v>
      </c>
      <c r="M127" s="148"/>
      <c r="N127" s="149"/>
      <c r="O127" s="149"/>
      <c r="P127" s="149"/>
      <c r="Q127" s="149"/>
      <c r="R127" s="149"/>
      <c r="S127" s="150"/>
    </row>
    <row r="128" spans="2:19" ht="35.1" customHeight="1" thickTop="1" thickBot="1" x14ac:dyDescent="0.3">
      <c r="B128" s="360"/>
      <c r="C128" s="106" t="s">
        <v>91</v>
      </c>
      <c r="D128" s="107"/>
      <c r="E128" s="105"/>
      <c r="F128" s="217">
        <f>SUM(F114:F126)</f>
        <v>26</v>
      </c>
      <c r="G128" s="105"/>
      <c r="H128" s="105"/>
      <c r="I128" s="105"/>
      <c r="J128" s="105" t="s">
        <v>18</v>
      </c>
      <c r="K128" s="109" t="s">
        <v>18</v>
      </c>
      <c r="L128" s="338"/>
      <c r="M128" s="117"/>
      <c r="N128" s="118"/>
      <c r="O128" s="119"/>
      <c r="P128" s="119"/>
      <c r="Q128" s="119"/>
      <c r="R128" s="119"/>
      <c r="S128" s="359"/>
    </row>
    <row r="129" spans="2:19" ht="35.1" customHeight="1" thickBot="1" x14ac:dyDescent="0.3">
      <c r="B129" s="395" t="s">
        <v>362</v>
      </c>
      <c r="C129" s="396"/>
      <c r="D129" s="396"/>
      <c r="E129" s="396"/>
      <c r="F129" s="396"/>
      <c r="G129" s="396"/>
      <c r="H129" s="396"/>
      <c r="I129" s="396"/>
      <c r="J129" s="396"/>
      <c r="K129" s="397"/>
      <c r="L129" s="395" t="s">
        <v>362</v>
      </c>
      <c r="M129" s="396"/>
      <c r="N129" s="396"/>
      <c r="O129" s="396"/>
      <c r="P129" s="396"/>
      <c r="Q129" s="396"/>
      <c r="R129" s="396"/>
      <c r="S129" s="397"/>
    </row>
    <row r="130" spans="2:19" ht="35.1" customHeight="1" thickBot="1" x14ac:dyDescent="0.3">
      <c r="B130" s="395" t="s">
        <v>363</v>
      </c>
      <c r="C130" s="396"/>
      <c r="D130" s="396"/>
      <c r="E130" s="396"/>
      <c r="F130" s="396"/>
      <c r="G130" s="396"/>
      <c r="H130" s="396"/>
      <c r="I130" s="396"/>
      <c r="J130" s="396"/>
      <c r="K130" s="397"/>
      <c r="L130" s="356"/>
      <c r="M130" s="478" t="s">
        <v>363</v>
      </c>
      <c r="N130" s="478"/>
      <c r="O130" s="478"/>
      <c r="P130" s="478"/>
      <c r="Q130" s="478"/>
      <c r="R130" s="478"/>
      <c r="S130" s="479"/>
    </row>
    <row r="131" spans="2:19" ht="35.1" customHeight="1" thickBot="1" x14ac:dyDescent="0.3">
      <c r="B131" s="212" t="s">
        <v>14</v>
      </c>
      <c r="C131" s="151" t="s">
        <v>364</v>
      </c>
      <c r="D131" s="152" t="s">
        <v>365</v>
      </c>
      <c r="E131" s="18" t="s">
        <v>44</v>
      </c>
      <c r="F131" s="152">
        <v>1</v>
      </c>
      <c r="G131" s="18">
        <v>0</v>
      </c>
      <c r="H131" s="18">
        <v>1</v>
      </c>
      <c r="I131" s="18"/>
      <c r="J131" s="175" t="s">
        <v>366</v>
      </c>
      <c r="K131" s="19" t="s">
        <v>117</v>
      </c>
      <c r="L131" s="274" t="s">
        <v>29</v>
      </c>
      <c r="M131" s="308" t="s">
        <v>320</v>
      </c>
      <c r="N131" s="153" t="s">
        <v>321</v>
      </c>
      <c r="O131" s="153">
        <v>4</v>
      </c>
      <c r="P131" s="153">
        <v>2</v>
      </c>
      <c r="Q131" s="153">
        <v>2</v>
      </c>
      <c r="R131" s="153" t="s">
        <v>36</v>
      </c>
      <c r="S131" s="154" t="s">
        <v>209</v>
      </c>
    </row>
    <row r="132" spans="2:19" ht="35.1" customHeight="1" thickTop="1" x14ac:dyDescent="0.25">
      <c r="B132" s="454" t="s">
        <v>14</v>
      </c>
      <c r="C132" s="456" t="s">
        <v>367</v>
      </c>
      <c r="D132" s="375" t="s">
        <v>368</v>
      </c>
      <c r="E132" s="375" t="s">
        <v>58</v>
      </c>
      <c r="F132" s="375">
        <v>3</v>
      </c>
      <c r="G132" s="375">
        <v>1</v>
      </c>
      <c r="H132" s="375">
        <v>2</v>
      </c>
      <c r="I132" s="375"/>
      <c r="J132" s="375" t="s">
        <v>369</v>
      </c>
      <c r="K132" s="366" t="s">
        <v>45</v>
      </c>
      <c r="L132" s="369" t="s">
        <v>53</v>
      </c>
      <c r="M132" s="272" t="s">
        <v>370</v>
      </c>
      <c r="N132" s="55" t="s">
        <v>371</v>
      </c>
      <c r="O132" s="55">
        <v>3</v>
      </c>
      <c r="P132" s="55">
        <v>2</v>
      </c>
      <c r="Q132" s="55">
        <v>2</v>
      </c>
      <c r="R132" s="55" t="s">
        <v>49</v>
      </c>
      <c r="S132" s="56" t="s">
        <v>227</v>
      </c>
    </row>
    <row r="133" spans="2:19" ht="35.1" customHeight="1" x14ac:dyDescent="0.25">
      <c r="B133" s="460"/>
      <c r="C133" s="461"/>
      <c r="D133" s="376"/>
      <c r="E133" s="376"/>
      <c r="F133" s="376"/>
      <c r="G133" s="376"/>
      <c r="H133" s="376"/>
      <c r="I133" s="376"/>
      <c r="J133" s="376"/>
      <c r="K133" s="367"/>
      <c r="L133" s="370"/>
      <c r="M133" s="267" t="s">
        <v>370</v>
      </c>
      <c r="N133" s="30" t="s">
        <v>372</v>
      </c>
      <c r="O133" s="30">
        <v>3</v>
      </c>
      <c r="P133" s="30">
        <v>1</v>
      </c>
      <c r="Q133" s="30">
        <v>2</v>
      </c>
      <c r="R133" s="30" t="s">
        <v>49</v>
      </c>
      <c r="S133" s="32" t="s">
        <v>136</v>
      </c>
    </row>
    <row r="134" spans="2:19" ht="35.1" customHeight="1" x14ac:dyDescent="0.25">
      <c r="B134" s="460"/>
      <c r="C134" s="461"/>
      <c r="D134" s="376"/>
      <c r="E134" s="376"/>
      <c r="F134" s="376"/>
      <c r="G134" s="376"/>
      <c r="H134" s="376"/>
      <c r="I134" s="376"/>
      <c r="J134" s="376"/>
      <c r="K134" s="367"/>
      <c r="L134" s="370"/>
      <c r="M134" s="267" t="s">
        <v>370</v>
      </c>
      <c r="N134" s="218" t="s">
        <v>373</v>
      </c>
      <c r="O134" s="30">
        <v>3</v>
      </c>
      <c r="P134" s="30">
        <v>2</v>
      </c>
      <c r="Q134" s="30">
        <v>2</v>
      </c>
      <c r="R134" s="30" t="s">
        <v>49</v>
      </c>
      <c r="S134" s="32" t="s">
        <v>29</v>
      </c>
    </row>
    <row r="135" spans="2:19" ht="35.1" customHeight="1" x14ac:dyDescent="0.25">
      <c r="B135" s="460"/>
      <c r="C135" s="461"/>
      <c r="D135" s="376"/>
      <c r="E135" s="376"/>
      <c r="F135" s="376"/>
      <c r="G135" s="376"/>
      <c r="H135" s="376"/>
      <c r="I135" s="376"/>
      <c r="J135" s="376"/>
      <c r="K135" s="367"/>
      <c r="L135" s="370"/>
      <c r="M135" s="267" t="s">
        <v>370</v>
      </c>
      <c r="N135" s="30" t="s">
        <v>374</v>
      </c>
      <c r="O135" s="30">
        <v>3</v>
      </c>
      <c r="P135" s="30">
        <v>1</v>
      </c>
      <c r="Q135" s="30">
        <v>2</v>
      </c>
      <c r="R135" s="30" t="s">
        <v>49</v>
      </c>
      <c r="S135" s="32" t="s">
        <v>29</v>
      </c>
    </row>
    <row r="136" spans="2:19" ht="35.1" customHeight="1" x14ac:dyDescent="0.25">
      <c r="B136" s="460"/>
      <c r="C136" s="461"/>
      <c r="D136" s="376"/>
      <c r="E136" s="376"/>
      <c r="F136" s="376"/>
      <c r="G136" s="376"/>
      <c r="H136" s="376"/>
      <c r="I136" s="376"/>
      <c r="J136" s="376"/>
      <c r="K136" s="367"/>
      <c r="L136" s="370"/>
      <c r="M136" s="267" t="s">
        <v>370</v>
      </c>
      <c r="N136" s="30" t="s">
        <v>375</v>
      </c>
      <c r="O136" s="30">
        <v>3</v>
      </c>
      <c r="P136" s="30">
        <v>2</v>
      </c>
      <c r="Q136" s="30">
        <v>2</v>
      </c>
      <c r="R136" s="30" t="s">
        <v>49</v>
      </c>
      <c r="S136" s="32" t="s">
        <v>53</v>
      </c>
    </row>
    <row r="137" spans="2:19" ht="35.1" customHeight="1" thickBot="1" x14ac:dyDescent="0.3">
      <c r="B137" s="455"/>
      <c r="C137" s="457"/>
      <c r="D137" s="377"/>
      <c r="E137" s="377"/>
      <c r="F137" s="377"/>
      <c r="G137" s="377"/>
      <c r="H137" s="377"/>
      <c r="I137" s="377"/>
      <c r="J137" s="377"/>
      <c r="K137" s="368"/>
      <c r="L137" s="371"/>
      <c r="M137" s="268" t="s">
        <v>370</v>
      </c>
      <c r="N137" s="35" t="s">
        <v>376</v>
      </c>
      <c r="O137" s="35">
        <v>3</v>
      </c>
      <c r="P137" s="35">
        <v>2</v>
      </c>
      <c r="Q137" s="35">
        <v>2</v>
      </c>
      <c r="R137" s="35" t="s">
        <v>49</v>
      </c>
      <c r="S137" s="37" t="s">
        <v>53</v>
      </c>
    </row>
    <row r="138" spans="2:19" ht="35.1" customHeight="1" thickTop="1" thickBot="1" x14ac:dyDescent="0.3">
      <c r="B138" s="207" t="s">
        <v>14</v>
      </c>
      <c r="C138" s="13" t="s">
        <v>377</v>
      </c>
      <c r="D138" s="124" t="s">
        <v>378</v>
      </c>
      <c r="E138" s="124" t="s">
        <v>379</v>
      </c>
      <c r="F138" s="124">
        <v>6</v>
      </c>
      <c r="G138" s="124">
        <v>1</v>
      </c>
      <c r="H138" s="124">
        <v>6</v>
      </c>
      <c r="I138" s="124"/>
      <c r="J138" s="14" t="s">
        <v>380</v>
      </c>
      <c r="K138" s="133" t="s">
        <v>33</v>
      </c>
      <c r="L138" s="316" t="s">
        <v>29</v>
      </c>
      <c r="M138" s="120" t="s">
        <v>381</v>
      </c>
      <c r="N138" s="16" t="s">
        <v>382</v>
      </c>
      <c r="O138" s="16">
        <v>7</v>
      </c>
      <c r="P138" s="16">
        <v>1</v>
      </c>
      <c r="Q138" s="16">
        <v>6</v>
      </c>
      <c r="R138" s="16" t="s">
        <v>23</v>
      </c>
      <c r="S138" s="17" t="s">
        <v>171</v>
      </c>
    </row>
    <row r="139" spans="2:19" ht="35.1" customHeight="1" thickTop="1" thickBot="1" x14ac:dyDescent="0.3">
      <c r="B139" s="213" t="s">
        <v>14</v>
      </c>
      <c r="C139" s="45" t="s">
        <v>383</v>
      </c>
      <c r="D139" s="47" t="s">
        <v>384</v>
      </c>
      <c r="E139" s="47" t="s">
        <v>63</v>
      </c>
      <c r="F139" s="47">
        <v>4</v>
      </c>
      <c r="G139" s="47">
        <v>2</v>
      </c>
      <c r="H139" s="47">
        <v>2</v>
      </c>
      <c r="I139" s="47"/>
      <c r="J139" s="47" t="s">
        <v>385</v>
      </c>
      <c r="K139" s="48" t="s">
        <v>19</v>
      </c>
      <c r="L139" s="277" t="s">
        <v>29</v>
      </c>
      <c r="M139" s="309" t="s">
        <v>386</v>
      </c>
      <c r="N139" s="155" t="s">
        <v>387</v>
      </c>
      <c r="O139" s="155">
        <v>2</v>
      </c>
      <c r="P139" s="155">
        <v>1</v>
      </c>
      <c r="Q139" s="155">
        <v>1</v>
      </c>
      <c r="R139" s="155" t="s">
        <v>23</v>
      </c>
      <c r="S139" s="156" t="s">
        <v>171</v>
      </c>
    </row>
    <row r="140" spans="2:19" ht="35.1" customHeight="1" thickTop="1" x14ac:dyDescent="0.25">
      <c r="B140" s="420" t="s">
        <v>14</v>
      </c>
      <c r="C140" s="422" t="s">
        <v>388</v>
      </c>
      <c r="D140" s="382" t="s">
        <v>389</v>
      </c>
      <c r="E140" s="382" t="s">
        <v>128</v>
      </c>
      <c r="F140" s="382">
        <v>4</v>
      </c>
      <c r="G140" s="382">
        <v>1</v>
      </c>
      <c r="H140" s="382">
        <v>3</v>
      </c>
      <c r="I140" s="382"/>
      <c r="J140" s="382" t="s">
        <v>380</v>
      </c>
      <c r="K140" s="406" t="s">
        <v>148</v>
      </c>
      <c r="L140" s="380" t="s">
        <v>20</v>
      </c>
      <c r="M140" s="310" t="s">
        <v>388</v>
      </c>
      <c r="N140" s="157" t="s">
        <v>390</v>
      </c>
      <c r="O140" s="157">
        <v>4</v>
      </c>
      <c r="P140" s="157">
        <v>1</v>
      </c>
      <c r="Q140" s="157">
        <v>3</v>
      </c>
      <c r="R140" s="157" t="s">
        <v>49</v>
      </c>
      <c r="S140" s="158" t="s">
        <v>171</v>
      </c>
    </row>
    <row r="141" spans="2:19" ht="35.1" customHeight="1" thickBot="1" x14ac:dyDescent="0.3">
      <c r="B141" s="421"/>
      <c r="C141" s="423"/>
      <c r="D141" s="383"/>
      <c r="E141" s="383"/>
      <c r="F141" s="383"/>
      <c r="G141" s="383"/>
      <c r="H141" s="383"/>
      <c r="I141" s="383"/>
      <c r="J141" s="383"/>
      <c r="K141" s="407"/>
      <c r="L141" s="381"/>
      <c r="M141" s="311" t="s">
        <v>388</v>
      </c>
      <c r="N141" s="159" t="s">
        <v>391</v>
      </c>
      <c r="O141" s="159">
        <v>4</v>
      </c>
      <c r="P141" s="159">
        <v>1</v>
      </c>
      <c r="Q141" s="159">
        <v>3</v>
      </c>
      <c r="R141" s="159" t="s">
        <v>49</v>
      </c>
      <c r="S141" s="160" t="s">
        <v>29</v>
      </c>
    </row>
    <row r="142" spans="2:19" ht="35.1" customHeight="1" thickTop="1" thickBot="1" x14ac:dyDescent="0.3">
      <c r="B142" s="213" t="s">
        <v>14</v>
      </c>
      <c r="C142" s="161" t="s">
        <v>392</v>
      </c>
      <c r="D142" s="46" t="s">
        <v>393</v>
      </c>
      <c r="E142" s="46" t="s">
        <v>262</v>
      </c>
      <c r="F142" s="46">
        <v>0</v>
      </c>
      <c r="G142" s="46">
        <v>2</v>
      </c>
      <c r="H142" s="46">
        <v>0</v>
      </c>
      <c r="I142" s="46"/>
      <c r="J142" s="46" t="s">
        <v>336</v>
      </c>
      <c r="K142" s="162" t="s">
        <v>263</v>
      </c>
      <c r="L142" s="277" t="s">
        <v>136</v>
      </c>
      <c r="M142" s="312" t="s">
        <v>394</v>
      </c>
      <c r="N142" s="49" t="s">
        <v>395</v>
      </c>
      <c r="O142" s="49">
        <v>0</v>
      </c>
      <c r="P142" s="49" t="s">
        <v>266</v>
      </c>
      <c r="Q142" s="49">
        <v>0</v>
      </c>
      <c r="R142" s="49" t="s">
        <v>267</v>
      </c>
      <c r="S142" s="51" t="s">
        <v>24</v>
      </c>
    </row>
    <row r="143" spans="2:19" ht="35.1" customHeight="1" thickTop="1" thickBot="1" x14ac:dyDescent="0.3">
      <c r="B143" s="209" t="s">
        <v>14</v>
      </c>
      <c r="C143" s="38" t="s">
        <v>396</v>
      </c>
      <c r="D143" s="40" t="s">
        <v>397</v>
      </c>
      <c r="E143" s="40" t="s">
        <v>398</v>
      </c>
      <c r="F143" s="40">
        <v>2</v>
      </c>
      <c r="G143" s="163">
        <v>1.5</v>
      </c>
      <c r="H143" s="163">
        <v>0.5</v>
      </c>
      <c r="I143" s="163"/>
      <c r="J143" s="40" t="s">
        <v>399</v>
      </c>
      <c r="K143" s="41" t="s">
        <v>33</v>
      </c>
      <c r="L143" s="276" t="s">
        <v>164</v>
      </c>
      <c r="M143" s="269" t="s">
        <v>396</v>
      </c>
      <c r="N143" s="42" t="s">
        <v>400</v>
      </c>
      <c r="O143" s="42">
        <v>2</v>
      </c>
      <c r="P143" s="42">
        <v>2</v>
      </c>
      <c r="Q143" s="42">
        <v>0</v>
      </c>
      <c r="R143" s="42" t="s">
        <v>23</v>
      </c>
      <c r="S143" s="53" t="s">
        <v>26</v>
      </c>
    </row>
    <row r="144" spans="2:19" ht="35.1" customHeight="1" thickTop="1" x14ac:dyDescent="0.25">
      <c r="B144" s="454" t="s">
        <v>14</v>
      </c>
      <c r="C144" s="456" t="s">
        <v>401</v>
      </c>
      <c r="D144" s="375" t="s">
        <v>402</v>
      </c>
      <c r="E144" s="375" t="s">
        <v>68</v>
      </c>
      <c r="F144" s="458">
        <v>0</v>
      </c>
      <c r="G144" s="458">
        <v>1</v>
      </c>
      <c r="H144" s="458">
        <v>1.5</v>
      </c>
      <c r="I144" s="164"/>
      <c r="J144" s="375" t="s">
        <v>403</v>
      </c>
      <c r="K144" s="366" t="s">
        <v>69</v>
      </c>
      <c r="L144" s="369" t="s">
        <v>20</v>
      </c>
      <c r="M144" s="272" t="s">
        <v>404</v>
      </c>
      <c r="N144" s="55" t="s">
        <v>405</v>
      </c>
      <c r="O144" s="55">
        <v>0</v>
      </c>
      <c r="P144" s="55" t="s">
        <v>406</v>
      </c>
      <c r="Q144" s="55"/>
      <c r="R144" s="55" t="s">
        <v>267</v>
      </c>
      <c r="S144" s="56" t="s">
        <v>108</v>
      </c>
    </row>
    <row r="145" spans="2:19" ht="35.1" customHeight="1" thickBot="1" x14ac:dyDescent="0.3">
      <c r="B145" s="455"/>
      <c r="C145" s="457"/>
      <c r="D145" s="377"/>
      <c r="E145" s="377"/>
      <c r="F145" s="459"/>
      <c r="G145" s="459"/>
      <c r="H145" s="459"/>
      <c r="I145" s="165"/>
      <c r="J145" s="377"/>
      <c r="K145" s="368"/>
      <c r="L145" s="371"/>
      <c r="M145" s="267" t="s">
        <v>404</v>
      </c>
      <c r="N145" s="30" t="s">
        <v>407</v>
      </c>
      <c r="O145" s="30">
        <v>0</v>
      </c>
      <c r="P145" s="30">
        <v>1</v>
      </c>
      <c r="Q145" s="30">
        <v>0</v>
      </c>
      <c r="R145" s="30" t="s">
        <v>267</v>
      </c>
      <c r="S145" s="32" t="s">
        <v>53</v>
      </c>
    </row>
    <row r="146" spans="2:19" ht="35.1" customHeight="1" thickTop="1" x14ac:dyDescent="0.25">
      <c r="B146" s="420" t="s">
        <v>14</v>
      </c>
      <c r="C146" s="422" t="s">
        <v>408</v>
      </c>
      <c r="D146" s="382" t="s">
        <v>409</v>
      </c>
      <c r="E146" s="382" t="s">
        <v>128</v>
      </c>
      <c r="F146" s="382">
        <v>4</v>
      </c>
      <c r="G146" s="382">
        <v>1</v>
      </c>
      <c r="H146" s="382">
        <v>3</v>
      </c>
      <c r="I146" s="382"/>
      <c r="J146" s="382" t="s">
        <v>410</v>
      </c>
      <c r="K146" s="406" t="s">
        <v>23</v>
      </c>
      <c r="L146" s="380" t="s">
        <v>20</v>
      </c>
      <c r="M146" s="120" t="s">
        <v>411</v>
      </c>
      <c r="N146" s="16" t="s">
        <v>412</v>
      </c>
      <c r="O146" s="16">
        <v>4</v>
      </c>
      <c r="P146" s="16">
        <v>1</v>
      </c>
      <c r="Q146" s="16">
        <v>3</v>
      </c>
      <c r="R146" s="16" t="s">
        <v>49</v>
      </c>
      <c r="S146" s="17" t="s">
        <v>26</v>
      </c>
    </row>
    <row r="147" spans="2:19" ht="35.1" customHeight="1" x14ac:dyDescent="0.25">
      <c r="B147" s="424"/>
      <c r="C147" s="425"/>
      <c r="D147" s="429"/>
      <c r="E147" s="429"/>
      <c r="F147" s="429"/>
      <c r="G147" s="429"/>
      <c r="H147" s="429"/>
      <c r="I147" s="429"/>
      <c r="J147" s="429"/>
      <c r="K147" s="416"/>
      <c r="L147" s="433"/>
      <c r="M147" s="265" t="s">
        <v>411</v>
      </c>
      <c r="N147" s="20" t="s">
        <v>413</v>
      </c>
      <c r="O147" s="20">
        <v>3</v>
      </c>
      <c r="P147" s="20">
        <v>1</v>
      </c>
      <c r="Q147" s="20">
        <v>3</v>
      </c>
      <c r="R147" s="20" t="s">
        <v>49</v>
      </c>
      <c r="S147" s="21" t="s">
        <v>29</v>
      </c>
    </row>
    <row r="148" spans="2:19" ht="35.1" customHeight="1" thickBot="1" x14ac:dyDescent="0.3">
      <c r="B148" s="421"/>
      <c r="C148" s="423"/>
      <c r="D148" s="383"/>
      <c r="E148" s="383"/>
      <c r="F148" s="383"/>
      <c r="G148" s="383"/>
      <c r="H148" s="383"/>
      <c r="I148" s="383"/>
      <c r="J148" s="383"/>
      <c r="K148" s="407"/>
      <c r="L148" s="381"/>
      <c r="M148" s="121" t="s">
        <v>411</v>
      </c>
      <c r="N148" s="64" t="s">
        <v>414</v>
      </c>
      <c r="O148" s="64">
        <v>3</v>
      </c>
      <c r="P148" s="64">
        <v>1</v>
      </c>
      <c r="Q148" s="64">
        <v>3</v>
      </c>
      <c r="R148" s="64" t="s">
        <v>49</v>
      </c>
      <c r="S148" s="65" t="s">
        <v>53</v>
      </c>
    </row>
    <row r="149" spans="2:19" ht="35.1" customHeight="1" thickTop="1" thickBot="1" x14ac:dyDescent="0.3">
      <c r="B149" s="213" t="s">
        <v>14</v>
      </c>
      <c r="C149" s="45" t="s">
        <v>415</v>
      </c>
      <c r="D149" s="47" t="s">
        <v>416</v>
      </c>
      <c r="E149" s="47" t="s">
        <v>68</v>
      </c>
      <c r="F149" s="47">
        <v>0</v>
      </c>
      <c r="G149" s="47">
        <v>0</v>
      </c>
      <c r="H149" s="47">
        <v>1</v>
      </c>
      <c r="I149" s="47"/>
      <c r="J149" s="47" t="s">
        <v>18</v>
      </c>
      <c r="K149" s="48" t="s">
        <v>263</v>
      </c>
      <c r="L149" s="277" t="s">
        <v>29</v>
      </c>
      <c r="M149" s="313"/>
      <c r="N149" s="166"/>
      <c r="O149" s="166"/>
      <c r="P149" s="166"/>
      <c r="Q149" s="166"/>
      <c r="R149" s="166"/>
      <c r="S149" s="167"/>
    </row>
    <row r="150" spans="2:19" ht="35.1" customHeight="1" thickTop="1" thickBot="1" x14ac:dyDescent="0.3">
      <c r="B150" s="209" t="s">
        <v>70</v>
      </c>
      <c r="C150" s="38" t="s">
        <v>417</v>
      </c>
      <c r="D150" s="40" t="s">
        <v>418</v>
      </c>
      <c r="E150" s="40" t="s">
        <v>419</v>
      </c>
      <c r="F150" s="40">
        <v>1</v>
      </c>
      <c r="G150" s="40">
        <v>1</v>
      </c>
      <c r="H150" s="163">
        <v>0.5</v>
      </c>
      <c r="I150" s="163"/>
      <c r="J150" s="40" t="s">
        <v>420</v>
      </c>
      <c r="K150" s="41" t="s">
        <v>330</v>
      </c>
      <c r="L150" s="276" t="s">
        <v>29</v>
      </c>
      <c r="M150" s="314" t="s">
        <v>417</v>
      </c>
      <c r="N150" s="168" t="s">
        <v>421</v>
      </c>
      <c r="O150" s="168">
        <v>1</v>
      </c>
      <c r="P150" s="168">
        <v>1</v>
      </c>
      <c r="Q150" s="168">
        <v>0.5</v>
      </c>
      <c r="R150" s="168" t="s">
        <v>36</v>
      </c>
      <c r="S150" s="169" t="s">
        <v>171</v>
      </c>
    </row>
    <row r="151" spans="2:19" ht="35.1" customHeight="1" thickTop="1" thickBot="1" x14ac:dyDescent="0.3">
      <c r="B151" s="213" t="s">
        <v>70</v>
      </c>
      <c r="C151" s="45" t="s">
        <v>422</v>
      </c>
      <c r="D151" s="155" t="s">
        <v>423</v>
      </c>
      <c r="E151" s="47" t="s">
        <v>419</v>
      </c>
      <c r="F151" s="47">
        <v>1</v>
      </c>
      <c r="G151" s="47">
        <v>1</v>
      </c>
      <c r="H151" s="139">
        <v>0.5</v>
      </c>
      <c r="I151" s="139"/>
      <c r="J151" s="47" t="s">
        <v>420</v>
      </c>
      <c r="K151" s="48" t="s">
        <v>33</v>
      </c>
      <c r="L151" s="317" t="s">
        <v>171</v>
      </c>
      <c r="M151" s="315"/>
      <c r="N151" s="170"/>
      <c r="O151" s="170"/>
      <c r="P151" s="170"/>
      <c r="Q151" s="170"/>
      <c r="R151" s="170"/>
      <c r="S151" s="171"/>
    </row>
    <row r="152" spans="2:19" ht="35.1" customHeight="1" thickTop="1" thickBot="1" x14ac:dyDescent="0.3">
      <c r="B152" s="209" t="s">
        <v>70</v>
      </c>
      <c r="C152" s="38" t="s">
        <v>424</v>
      </c>
      <c r="D152" s="40" t="s">
        <v>425</v>
      </c>
      <c r="E152" s="40" t="s">
        <v>426</v>
      </c>
      <c r="F152" s="40">
        <v>2</v>
      </c>
      <c r="G152" s="40">
        <v>2</v>
      </c>
      <c r="H152" s="40">
        <v>1</v>
      </c>
      <c r="I152" s="40"/>
      <c r="J152" s="40" t="s">
        <v>296</v>
      </c>
      <c r="K152" s="41" t="s">
        <v>330</v>
      </c>
      <c r="L152" s="318" t="s">
        <v>29</v>
      </c>
      <c r="M152" s="314"/>
      <c r="N152" s="168"/>
      <c r="O152" s="168"/>
      <c r="P152" s="168"/>
      <c r="Q152" s="168"/>
      <c r="R152" s="168"/>
      <c r="S152" s="169"/>
    </row>
    <row r="153" spans="2:19" ht="35.1" customHeight="1" thickTop="1" thickBot="1" x14ac:dyDescent="0.3">
      <c r="B153" s="360"/>
      <c r="C153" s="66" t="s">
        <v>91</v>
      </c>
      <c r="D153" s="67"/>
      <c r="E153" s="68"/>
      <c r="F153" s="142">
        <f>SUM(F131:F152)</f>
        <v>28</v>
      </c>
      <c r="G153" s="68"/>
      <c r="H153" s="68"/>
      <c r="I153" s="68"/>
      <c r="J153" s="68" t="s">
        <v>18</v>
      </c>
      <c r="K153" s="69" t="s">
        <v>18</v>
      </c>
      <c r="L153" s="172"/>
      <c r="M153" s="173"/>
      <c r="N153" s="174"/>
      <c r="O153" s="174"/>
      <c r="P153" s="174"/>
      <c r="Q153" s="174"/>
      <c r="R153" s="174"/>
      <c r="S153" s="361"/>
    </row>
    <row r="154" spans="2:19" ht="35.1" customHeight="1" thickBot="1" x14ac:dyDescent="0.3">
      <c r="B154" s="448" t="s">
        <v>427</v>
      </c>
      <c r="C154" s="449"/>
      <c r="D154" s="449"/>
      <c r="E154" s="449"/>
      <c r="F154" s="449"/>
      <c r="G154" s="449"/>
      <c r="H154" s="449"/>
      <c r="I154" s="449"/>
      <c r="J154" s="449"/>
      <c r="K154" s="450"/>
      <c r="L154" s="356"/>
      <c r="M154" s="478" t="s">
        <v>427</v>
      </c>
      <c r="N154" s="478"/>
      <c r="O154" s="478"/>
      <c r="P154" s="478"/>
      <c r="Q154" s="478"/>
      <c r="R154" s="478"/>
      <c r="S154" s="479"/>
    </row>
    <row r="155" spans="2:19" ht="35.1" customHeight="1" thickTop="1" x14ac:dyDescent="0.25">
      <c r="B155" s="420" t="s">
        <v>14</v>
      </c>
      <c r="C155" s="451" t="s">
        <v>428</v>
      </c>
      <c r="D155" s="426" t="s">
        <v>429</v>
      </c>
      <c r="E155" s="426" t="s">
        <v>430</v>
      </c>
      <c r="F155" s="426">
        <v>2</v>
      </c>
      <c r="G155" s="426">
        <v>1</v>
      </c>
      <c r="H155" s="426">
        <v>1</v>
      </c>
      <c r="I155" s="426"/>
      <c r="J155" s="426" t="s">
        <v>431</v>
      </c>
      <c r="K155" s="445" t="s">
        <v>117</v>
      </c>
      <c r="L155" s="435" t="s">
        <v>53</v>
      </c>
      <c r="M155" s="120" t="s">
        <v>370</v>
      </c>
      <c r="N155" s="16" t="s">
        <v>371</v>
      </c>
      <c r="O155" s="16">
        <v>3</v>
      </c>
      <c r="P155" s="16">
        <v>2</v>
      </c>
      <c r="Q155" s="16">
        <v>1</v>
      </c>
      <c r="R155" s="16" t="s">
        <v>23</v>
      </c>
      <c r="S155" s="17" t="s">
        <v>46</v>
      </c>
    </row>
    <row r="156" spans="2:19" ht="35.1" customHeight="1" x14ac:dyDescent="0.25">
      <c r="B156" s="424"/>
      <c r="C156" s="452"/>
      <c r="D156" s="427"/>
      <c r="E156" s="427"/>
      <c r="F156" s="427"/>
      <c r="G156" s="427"/>
      <c r="H156" s="427"/>
      <c r="I156" s="427"/>
      <c r="J156" s="427"/>
      <c r="K156" s="446"/>
      <c r="L156" s="433"/>
      <c r="M156" s="265" t="s">
        <v>432</v>
      </c>
      <c r="N156" s="20" t="s">
        <v>433</v>
      </c>
      <c r="O156" s="20">
        <v>3</v>
      </c>
      <c r="P156" s="20">
        <v>2</v>
      </c>
      <c r="Q156" s="20">
        <v>1</v>
      </c>
      <c r="R156" s="20" t="s">
        <v>23</v>
      </c>
      <c r="S156" s="21" t="s">
        <v>136</v>
      </c>
    </row>
    <row r="157" spans="2:19" ht="35.1" customHeight="1" x14ac:dyDescent="0.25">
      <c r="B157" s="424"/>
      <c r="C157" s="452"/>
      <c r="D157" s="427"/>
      <c r="E157" s="427"/>
      <c r="F157" s="427"/>
      <c r="G157" s="427"/>
      <c r="H157" s="427"/>
      <c r="I157" s="427"/>
      <c r="J157" s="427"/>
      <c r="K157" s="446"/>
      <c r="L157" s="433"/>
      <c r="M157" s="265" t="s">
        <v>370</v>
      </c>
      <c r="N157" s="176" t="s">
        <v>373</v>
      </c>
      <c r="O157" s="20">
        <v>2</v>
      </c>
      <c r="P157" s="20">
        <v>1</v>
      </c>
      <c r="Q157" s="20">
        <v>1</v>
      </c>
      <c r="R157" s="20" t="s">
        <v>36</v>
      </c>
      <c r="S157" s="21" t="s">
        <v>29</v>
      </c>
    </row>
    <row r="158" spans="2:19" ht="35.1" customHeight="1" x14ac:dyDescent="0.25">
      <c r="B158" s="424"/>
      <c r="C158" s="452"/>
      <c r="D158" s="427"/>
      <c r="E158" s="427"/>
      <c r="F158" s="427"/>
      <c r="G158" s="427"/>
      <c r="H158" s="427"/>
      <c r="I158" s="427"/>
      <c r="J158" s="427"/>
      <c r="K158" s="446"/>
      <c r="L158" s="433"/>
      <c r="M158" s="265" t="s">
        <v>370</v>
      </c>
      <c r="N158" s="20" t="s">
        <v>374</v>
      </c>
      <c r="O158" s="20">
        <v>2</v>
      </c>
      <c r="P158" s="20">
        <v>1</v>
      </c>
      <c r="Q158" s="20">
        <v>1</v>
      </c>
      <c r="R158" s="20" t="s">
        <v>36</v>
      </c>
      <c r="S158" s="21" t="s">
        <v>29</v>
      </c>
    </row>
    <row r="159" spans="2:19" ht="35.1" customHeight="1" thickBot="1" x14ac:dyDescent="0.3">
      <c r="B159" s="421"/>
      <c r="C159" s="453"/>
      <c r="D159" s="428"/>
      <c r="E159" s="428"/>
      <c r="F159" s="428"/>
      <c r="G159" s="428"/>
      <c r="H159" s="428"/>
      <c r="I159" s="428"/>
      <c r="J159" s="428"/>
      <c r="K159" s="447"/>
      <c r="L159" s="381"/>
      <c r="M159" s="121" t="s">
        <v>370</v>
      </c>
      <c r="N159" s="64" t="s">
        <v>375</v>
      </c>
      <c r="O159" s="64">
        <v>3</v>
      </c>
      <c r="P159" s="64">
        <v>2</v>
      </c>
      <c r="Q159" s="64">
        <v>1</v>
      </c>
      <c r="R159" s="64" t="s">
        <v>23</v>
      </c>
      <c r="S159" s="65" t="s">
        <v>53</v>
      </c>
    </row>
    <row r="160" spans="2:19" ht="35.1" customHeight="1" thickTop="1" thickBot="1" x14ac:dyDescent="0.3">
      <c r="B160" s="206" t="s">
        <v>14</v>
      </c>
      <c r="C160" s="143" t="s">
        <v>434</v>
      </c>
      <c r="D160" s="143" t="s">
        <v>435</v>
      </c>
      <c r="E160" s="75" t="s">
        <v>436</v>
      </c>
      <c r="F160" s="143">
        <v>4</v>
      </c>
      <c r="G160" s="143">
        <v>1</v>
      </c>
      <c r="H160" s="143">
        <v>4</v>
      </c>
      <c r="I160" s="143"/>
      <c r="J160" s="75" t="s">
        <v>437</v>
      </c>
      <c r="K160" s="144" t="s">
        <v>45</v>
      </c>
      <c r="L160" s="320" t="s">
        <v>29</v>
      </c>
      <c r="M160" s="281" t="s">
        <v>438</v>
      </c>
      <c r="N160" s="76" t="s">
        <v>439</v>
      </c>
      <c r="O160" s="76">
        <v>4</v>
      </c>
      <c r="P160" s="76">
        <v>1</v>
      </c>
      <c r="Q160" s="76">
        <v>3</v>
      </c>
      <c r="R160" s="76" t="s">
        <v>49</v>
      </c>
      <c r="S160" s="77" t="s">
        <v>171</v>
      </c>
    </row>
    <row r="161" spans="2:19" ht="35.1" customHeight="1" thickTop="1" thickBot="1" x14ac:dyDescent="0.3">
      <c r="B161" s="209" t="s">
        <v>14</v>
      </c>
      <c r="C161" s="38" t="s">
        <v>440</v>
      </c>
      <c r="D161" s="40" t="s">
        <v>441</v>
      </c>
      <c r="E161" s="40" t="s">
        <v>44</v>
      </c>
      <c r="F161" s="40">
        <v>1</v>
      </c>
      <c r="G161" s="40">
        <v>0</v>
      </c>
      <c r="H161" s="40">
        <v>1</v>
      </c>
      <c r="I161" s="40"/>
      <c r="J161" s="40" t="s">
        <v>442</v>
      </c>
      <c r="K161" s="41" t="s">
        <v>45</v>
      </c>
      <c r="L161" s="276" t="s">
        <v>29</v>
      </c>
      <c r="M161" s="269" t="s">
        <v>443</v>
      </c>
      <c r="N161" s="42" t="s">
        <v>444</v>
      </c>
      <c r="O161" s="42">
        <v>1</v>
      </c>
      <c r="P161" s="42">
        <v>0</v>
      </c>
      <c r="Q161" s="42">
        <v>1</v>
      </c>
      <c r="R161" s="42" t="s">
        <v>49</v>
      </c>
      <c r="S161" s="53" t="s">
        <v>171</v>
      </c>
    </row>
    <row r="162" spans="2:19" ht="35.1" customHeight="1" thickTop="1" thickBot="1" x14ac:dyDescent="0.3">
      <c r="B162" s="208" t="s">
        <v>14</v>
      </c>
      <c r="C162" s="91" t="s">
        <v>445</v>
      </c>
      <c r="D162" s="92" t="s">
        <v>446</v>
      </c>
      <c r="E162" s="92" t="s">
        <v>63</v>
      </c>
      <c r="F162" s="92">
        <v>4</v>
      </c>
      <c r="G162" s="92">
        <v>2</v>
      </c>
      <c r="H162" s="92">
        <v>2</v>
      </c>
      <c r="I162" s="92"/>
      <c r="J162" s="92" t="s">
        <v>447</v>
      </c>
      <c r="K162" s="93" t="s">
        <v>117</v>
      </c>
      <c r="L162" s="292" t="s">
        <v>29</v>
      </c>
      <c r="M162" s="286" t="s">
        <v>448</v>
      </c>
      <c r="N162" s="96" t="s">
        <v>449</v>
      </c>
      <c r="O162" s="96">
        <v>3</v>
      </c>
      <c r="P162" s="96">
        <v>1</v>
      </c>
      <c r="Q162" s="96">
        <v>2</v>
      </c>
      <c r="R162" s="96" t="s">
        <v>36</v>
      </c>
      <c r="S162" s="97" t="s">
        <v>171</v>
      </c>
    </row>
    <row r="163" spans="2:19" ht="35.1" customHeight="1" thickTop="1" thickBot="1" x14ac:dyDescent="0.3">
      <c r="B163" s="209" t="s">
        <v>14</v>
      </c>
      <c r="C163" s="38" t="s">
        <v>450</v>
      </c>
      <c r="D163" s="40" t="s">
        <v>451</v>
      </c>
      <c r="E163" s="40" t="s">
        <v>430</v>
      </c>
      <c r="F163" s="40">
        <v>2</v>
      </c>
      <c r="G163" s="40">
        <v>1</v>
      </c>
      <c r="H163" s="40">
        <v>1</v>
      </c>
      <c r="I163" s="40"/>
      <c r="J163" s="40" t="s">
        <v>452</v>
      </c>
      <c r="K163" s="41" t="s">
        <v>33</v>
      </c>
      <c r="L163" s="276" t="s">
        <v>53</v>
      </c>
      <c r="M163" s="269" t="s">
        <v>453</v>
      </c>
      <c r="N163" s="42" t="s">
        <v>454</v>
      </c>
      <c r="O163" s="42">
        <v>1</v>
      </c>
      <c r="P163" s="42">
        <v>1</v>
      </c>
      <c r="Q163" s="42">
        <v>0</v>
      </c>
      <c r="R163" s="42" t="s">
        <v>23</v>
      </c>
      <c r="S163" s="53" t="s">
        <v>171</v>
      </c>
    </row>
    <row r="164" spans="2:19" ht="35.1" customHeight="1" thickTop="1" thickBot="1" x14ac:dyDescent="0.3">
      <c r="B164" s="208" t="s">
        <v>14</v>
      </c>
      <c r="C164" s="91" t="s">
        <v>455</v>
      </c>
      <c r="D164" s="92" t="s">
        <v>456</v>
      </c>
      <c r="E164" s="92" t="s">
        <v>436</v>
      </c>
      <c r="F164" s="92">
        <v>4</v>
      </c>
      <c r="G164" s="92">
        <v>1</v>
      </c>
      <c r="H164" s="92">
        <v>4</v>
      </c>
      <c r="I164" s="92"/>
      <c r="J164" s="92" t="s">
        <v>437</v>
      </c>
      <c r="K164" s="93" t="s">
        <v>45</v>
      </c>
      <c r="L164" s="292" t="s">
        <v>20</v>
      </c>
      <c r="M164" s="286" t="s">
        <v>455</v>
      </c>
      <c r="N164" s="96" t="s">
        <v>457</v>
      </c>
      <c r="O164" s="96">
        <v>4</v>
      </c>
      <c r="P164" s="96">
        <v>1</v>
      </c>
      <c r="Q164" s="96">
        <v>4</v>
      </c>
      <c r="R164" s="96" t="s">
        <v>49</v>
      </c>
      <c r="S164" s="97" t="s">
        <v>29</v>
      </c>
    </row>
    <row r="165" spans="2:19" ht="35.1" customHeight="1" thickTop="1" thickBot="1" x14ac:dyDescent="0.3">
      <c r="B165" s="209" t="s">
        <v>14</v>
      </c>
      <c r="C165" s="38" t="s">
        <v>458</v>
      </c>
      <c r="D165" s="40" t="s">
        <v>459</v>
      </c>
      <c r="E165" s="40" t="s">
        <v>262</v>
      </c>
      <c r="F165" s="40">
        <v>0</v>
      </c>
      <c r="G165" s="40">
        <v>2</v>
      </c>
      <c r="H165" s="40">
        <v>0</v>
      </c>
      <c r="I165" s="40"/>
      <c r="J165" s="40" t="s">
        <v>392</v>
      </c>
      <c r="K165" s="41" t="s">
        <v>263</v>
      </c>
      <c r="L165" s="276" t="s">
        <v>136</v>
      </c>
      <c r="M165" s="319" t="s">
        <v>460</v>
      </c>
      <c r="N165" s="42" t="s">
        <v>461</v>
      </c>
      <c r="O165" s="42">
        <v>0</v>
      </c>
      <c r="P165" s="42">
        <v>2</v>
      </c>
      <c r="Q165" s="42">
        <v>0</v>
      </c>
      <c r="R165" s="42" t="s">
        <v>267</v>
      </c>
      <c r="S165" s="53" t="s">
        <v>171</v>
      </c>
    </row>
    <row r="166" spans="2:19" ht="35.1" customHeight="1" thickTop="1" thickBot="1" x14ac:dyDescent="0.3">
      <c r="B166" s="208" t="s">
        <v>14</v>
      </c>
      <c r="C166" s="91" t="s">
        <v>462</v>
      </c>
      <c r="D166" s="92" t="s">
        <v>463</v>
      </c>
      <c r="E166" s="92" t="s">
        <v>128</v>
      </c>
      <c r="F166" s="92">
        <v>4</v>
      </c>
      <c r="G166" s="92">
        <v>1</v>
      </c>
      <c r="H166" s="92">
        <v>3</v>
      </c>
      <c r="I166" s="92"/>
      <c r="J166" s="92" t="s">
        <v>452</v>
      </c>
      <c r="K166" s="93" t="s">
        <v>33</v>
      </c>
      <c r="L166" s="292" t="s">
        <v>164</v>
      </c>
      <c r="M166" s="286" t="s">
        <v>464</v>
      </c>
      <c r="N166" s="96" t="s">
        <v>465</v>
      </c>
      <c r="O166" s="96">
        <v>4</v>
      </c>
      <c r="P166" s="96">
        <v>1</v>
      </c>
      <c r="Q166" s="96">
        <v>3</v>
      </c>
      <c r="R166" s="96" t="s">
        <v>23</v>
      </c>
      <c r="S166" s="97" t="s">
        <v>26</v>
      </c>
    </row>
    <row r="167" spans="2:19" ht="35.1" customHeight="1" thickTop="1" x14ac:dyDescent="0.25">
      <c r="B167" s="219" t="s">
        <v>14</v>
      </c>
      <c r="C167" s="422" t="s">
        <v>466</v>
      </c>
      <c r="D167" s="382" t="s">
        <v>467</v>
      </c>
      <c r="E167" s="382" t="s">
        <v>468</v>
      </c>
      <c r="F167" s="382">
        <v>0</v>
      </c>
      <c r="G167" s="382">
        <v>0</v>
      </c>
      <c r="H167" s="382">
        <v>1</v>
      </c>
      <c r="I167" s="382"/>
      <c r="J167" s="382" t="s">
        <v>469</v>
      </c>
      <c r="K167" s="406" t="s">
        <v>69</v>
      </c>
      <c r="L167" s="380" t="s">
        <v>20</v>
      </c>
      <c r="M167" s="120" t="s">
        <v>466</v>
      </c>
      <c r="N167" s="16" t="s">
        <v>470</v>
      </c>
      <c r="O167" s="16">
        <v>0</v>
      </c>
      <c r="P167" s="16" t="s">
        <v>471</v>
      </c>
      <c r="Q167" s="16" t="s">
        <v>472</v>
      </c>
      <c r="R167" s="16" t="s">
        <v>267</v>
      </c>
      <c r="S167" s="17" t="s">
        <v>108</v>
      </c>
    </row>
    <row r="168" spans="2:19" ht="35.1" customHeight="1" thickBot="1" x14ac:dyDescent="0.3">
      <c r="B168" s="220"/>
      <c r="C168" s="423"/>
      <c r="D168" s="383"/>
      <c r="E168" s="383"/>
      <c r="F168" s="383"/>
      <c r="G168" s="383"/>
      <c r="H168" s="383"/>
      <c r="I168" s="383"/>
      <c r="J168" s="383"/>
      <c r="K168" s="407"/>
      <c r="L168" s="381"/>
      <c r="M168" s="265" t="s">
        <v>466</v>
      </c>
      <c r="N168" s="20" t="s">
        <v>473</v>
      </c>
      <c r="O168" s="20">
        <v>0</v>
      </c>
      <c r="P168" s="20">
        <v>1</v>
      </c>
      <c r="Q168" s="20">
        <v>1.5</v>
      </c>
      <c r="R168" s="20" t="s">
        <v>267</v>
      </c>
      <c r="S168" s="21" t="s">
        <v>53</v>
      </c>
    </row>
    <row r="169" spans="2:19" ht="35.1" customHeight="1" thickTop="1" x14ac:dyDescent="0.25">
      <c r="B169" s="436" t="s">
        <v>14</v>
      </c>
      <c r="C169" s="439" t="s">
        <v>474</v>
      </c>
      <c r="D169" s="387" t="s">
        <v>475</v>
      </c>
      <c r="E169" s="387" t="s">
        <v>128</v>
      </c>
      <c r="F169" s="387">
        <v>4</v>
      </c>
      <c r="G169" s="387">
        <v>1</v>
      </c>
      <c r="H169" s="387">
        <v>3</v>
      </c>
      <c r="I169" s="387"/>
      <c r="J169" s="387" t="s">
        <v>452</v>
      </c>
      <c r="K169" s="384" t="s">
        <v>45</v>
      </c>
      <c r="L169" s="390" t="s">
        <v>20</v>
      </c>
      <c r="M169" s="442" t="s">
        <v>474</v>
      </c>
      <c r="N169" s="76" t="s">
        <v>476</v>
      </c>
      <c r="O169" s="76">
        <v>4</v>
      </c>
      <c r="P169" s="76">
        <v>1</v>
      </c>
      <c r="Q169" s="76">
        <v>3</v>
      </c>
      <c r="R169" s="76" t="s">
        <v>23</v>
      </c>
      <c r="S169" s="77" t="s">
        <v>108</v>
      </c>
    </row>
    <row r="170" spans="2:19" ht="35.1" customHeight="1" x14ac:dyDescent="0.25">
      <c r="B170" s="437"/>
      <c r="C170" s="440"/>
      <c r="D170" s="388"/>
      <c r="E170" s="388"/>
      <c r="F170" s="388"/>
      <c r="G170" s="388"/>
      <c r="H170" s="388"/>
      <c r="I170" s="388"/>
      <c r="J170" s="388"/>
      <c r="K170" s="385"/>
      <c r="L170" s="391"/>
      <c r="M170" s="443"/>
      <c r="N170" s="79" t="s">
        <v>477</v>
      </c>
      <c r="O170" s="79">
        <v>4</v>
      </c>
      <c r="P170" s="79">
        <v>1</v>
      </c>
      <c r="Q170" s="79">
        <v>3</v>
      </c>
      <c r="R170" s="79" t="s">
        <v>23</v>
      </c>
      <c r="S170" s="80" t="s">
        <v>26</v>
      </c>
    </row>
    <row r="171" spans="2:19" ht="35.1" customHeight="1" x14ac:dyDescent="0.25">
      <c r="B171" s="437"/>
      <c r="C171" s="440"/>
      <c r="D171" s="388"/>
      <c r="E171" s="388"/>
      <c r="F171" s="388"/>
      <c r="G171" s="388"/>
      <c r="H171" s="388"/>
      <c r="I171" s="388"/>
      <c r="J171" s="388"/>
      <c r="K171" s="385"/>
      <c r="L171" s="391"/>
      <c r="M171" s="443"/>
      <c r="N171" s="79" t="s">
        <v>478</v>
      </c>
      <c r="O171" s="79">
        <v>4</v>
      </c>
      <c r="P171" s="79">
        <v>1</v>
      </c>
      <c r="Q171" s="79">
        <v>3</v>
      </c>
      <c r="R171" s="79" t="s">
        <v>23</v>
      </c>
      <c r="S171" s="80" t="s">
        <v>29</v>
      </c>
    </row>
    <row r="172" spans="2:19" ht="35.1" customHeight="1" thickBot="1" x14ac:dyDescent="0.3">
      <c r="B172" s="438"/>
      <c r="C172" s="441"/>
      <c r="D172" s="389"/>
      <c r="E172" s="389"/>
      <c r="F172" s="389"/>
      <c r="G172" s="389"/>
      <c r="H172" s="389"/>
      <c r="I172" s="389"/>
      <c r="J172" s="389"/>
      <c r="K172" s="386"/>
      <c r="L172" s="392"/>
      <c r="M172" s="444"/>
      <c r="N172" s="82" t="s">
        <v>479</v>
      </c>
      <c r="O172" s="82">
        <v>4</v>
      </c>
      <c r="P172" s="82">
        <v>1</v>
      </c>
      <c r="Q172" s="82">
        <v>3</v>
      </c>
      <c r="R172" s="82" t="s">
        <v>49</v>
      </c>
      <c r="S172" s="83" t="s">
        <v>53</v>
      </c>
    </row>
    <row r="173" spans="2:19" ht="35.1" customHeight="1" thickTop="1" thickBot="1" x14ac:dyDescent="0.3">
      <c r="B173" s="209" t="s">
        <v>14</v>
      </c>
      <c r="C173" s="38" t="s">
        <v>480</v>
      </c>
      <c r="D173" s="40" t="s">
        <v>481</v>
      </c>
      <c r="E173" s="40" t="s">
        <v>68</v>
      </c>
      <c r="F173" s="40">
        <v>0</v>
      </c>
      <c r="G173" s="40">
        <v>0</v>
      </c>
      <c r="H173" s="40">
        <v>1</v>
      </c>
      <c r="I173" s="40"/>
      <c r="J173" s="40" t="s">
        <v>18</v>
      </c>
      <c r="K173" s="41" t="s">
        <v>263</v>
      </c>
      <c r="L173" s="321" t="s">
        <v>29</v>
      </c>
      <c r="M173" s="177"/>
      <c r="N173" s="221"/>
      <c r="O173" s="221"/>
      <c r="P173" s="221"/>
      <c r="Q173" s="221"/>
      <c r="R173" s="221"/>
      <c r="S173" s="178"/>
    </row>
    <row r="174" spans="2:19" ht="35.1" customHeight="1" thickTop="1" thickBot="1" x14ac:dyDescent="0.3">
      <c r="B174" s="208" t="s">
        <v>70</v>
      </c>
      <c r="C174" s="91" t="s">
        <v>482</v>
      </c>
      <c r="D174" s="92" t="s">
        <v>483</v>
      </c>
      <c r="E174" s="92" t="s">
        <v>124</v>
      </c>
      <c r="F174" s="92">
        <v>1</v>
      </c>
      <c r="G174" s="92">
        <v>1</v>
      </c>
      <c r="H174" s="92">
        <v>0</v>
      </c>
      <c r="I174" s="92"/>
      <c r="J174" s="92" t="s">
        <v>431</v>
      </c>
      <c r="K174" s="93" t="s">
        <v>33</v>
      </c>
      <c r="L174" s="322" t="s">
        <v>171</v>
      </c>
      <c r="M174" s="177"/>
      <c r="N174" s="221"/>
      <c r="O174" s="221"/>
      <c r="P174" s="221"/>
      <c r="Q174" s="221"/>
      <c r="R174" s="221"/>
      <c r="S174" s="178"/>
    </row>
    <row r="175" spans="2:19" ht="35.1" customHeight="1" thickTop="1" thickBot="1" x14ac:dyDescent="0.3">
      <c r="B175" s="209" t="s">
        <v>70</v>
      </c>
      <c r="C175" s="38" t="s">
        <v>484</v>
      </c>
      <c r="D175" s="40" t="s">
        <v>485</v>
      </c>
      <c r="E175" s="40" t="s">
        <v>147</v>
      </c>
      <c r="F175" s="40">
        <v>1</v>
      </c>
      <c r="G175" s="40">
        <v>0</v>
      </c>
      <c r="H175" s="40">
        <v>2</v>
      </c>
      <c r="I175" s="40"/>
      <c r="J175" s="40" t="s">
        <v>486</v>
      </c>
      <c r="K175" s="41" t="s">
        <v>33</v>
      </c>
      <c r="L175" s="276" t="s">
        <v>29</v>
      </c>
      <c r="M175" s="269" t="s">
        <v>484</v>
      </c>
      <c r="N175" s="42" t="s">
        <v>487</v>
      </c>
      <c r="O175" s="42">
        <v>2</v>
      </c>
      <c r="P175" s="42">
        <v>0</v>
      </c>
      <c r="Q175" s="42">
        <v>2</v>
      </c>
      <c r="R175" s="42" t="s">
        <v>23</v>
      </c>
      <c r="S175" s="53" t="s">
        <v>136</v>
      </c>
    </row>
    <row r="176" spans="2:19" ht="35.1" customHeight="1" thickTop="1" thickBot="1" x14ac:dyDescent="0.3">
      <c r="B176" s="208" t="s">
        <v>70</v>
      </c>
      <c r="C176" s="91" t="s">
        <v>488</v>
      </c>
      <c r="D176" s="92" t="s">
        <v>489</v>
      </c>
      <c r="E176" s="92" t="s">
        <v>124</v>
      </c>
      <c r="F176" s="92">
        <v>1</v>
      </c>
      <c r="G176" s="92">
        <v>1</v>
      </c>
      <c r="H176" s="92">
        <v>0</v>
      </c>
      <c r="I176" s="92"/>
      <c r="J176" s="92" t="s">
        <v>490</v>
      </c>
      <c r="K176" s="93" t="s">
        <v>33</v>
      </c>
      <c r="L176" s="323" t="s">
        <v>171</v>
      </c>
      <c r="M176" s="177"/>
      <c r="N176" s="221"/>
      <c r="O176" s="221"/>
      <c r="P176" s="221"/>
      <c r="Q176" s="221"/>
      <c r="R176" s="221"/>
      <c r="S176" s="178"/>
    </row>
    <row r="177" spans="2:19" ht="35.1" customHeight="1" thickTop="1" thickBot="1" x14ac:dyDescent="0.3">
      <c r="B177" s="209" t="s">
        <v>70</v>
      </c>
      <c r="C177" s="38" t="s">
        <v>491</v>
      </c>
      <c r="D177" s="40" t="s">
        <v>492</v>
      </c>
      <c r="E177" s="40" t="s">
        <v>419</v>
      </c>
      <c r="F177" s="40">
        <v>1</v>
      </c>
      <c r="G177" s="40">
        <v>1</v>
      </c>
      <c r="H177" s="40">
        <v>0.5</v>
      </c>
      <c r="I177" s="40"/>
      <c r="J177" s="40" t="s">
        <v>431</v>
      </c>
      <c r="K177" s="41" t="s">
        <v>33</v>
      </c>
      <c r="L177" s="276" t="s">
        <v>29</v>
      </c>
      <c r="M177" s="269" t="s">
        <v>491</v>
      </c>
      <c r="N177" s="42" t="s">
        <v>493</v>
      </c>
      <c r="O177" s="42">
        <v>1</v>
      </c>
      <c r="P177" s="42">
        <v>1</v>
      </c>
      <c r="Q177" s="42">
        <v>0.5</v>
      </c>
      <c r="R177" s="42" t="s">
        <v>36</v>
      </c>
      <c r="S177" s="53" t="s">
        <v>108</v>
      </c>
    </row>
    <row r="178" spans="2:19" ht="35.1" customHeight="1" thickTop="1" thickBot="1" x14ac:dyDescent="0.3">
      <c r="B178" s="222" t="s">
        <v>158</v>
      </c>
      <c r="C178" s="179" t="s">
        <v>494</v>
      </c>
      <c r="D178" s="180" t="s">
        <v>495</v>
      </c>
      <c r="E178" s="180" t="s">
        <v>496</v>
      </c>
      <c r="F178" s="180"/>
      <c r="G178" s="180"/>
      <c r="H178" s="180"/>
      <c r="I178" s="180"/>
      <c r="J178" s="180" t="s">
        <v>497</v>
      </c>
      <c r="K178" s="181" t="s">
        <v>49</v>
      </c>
      <c r="L178" s="324" t="s">
        <v>20</v>
      </c>
      <c r="M178" s="287" t="s">
        <v>498</v>
      </c>
      <c r="N178" s="182" t="s">
        <v>499</v>
      </c>
      <c r="O178" s="182">
        <v>0</v>
      </c>
      <c r="P178" s="182">
        <v>0</v>
      </c>
      <c r="Q178" s="182" t="s">
        <v>500</v>
      </c>
      <c r="R178" s="182" t="s">
        <v>267</v>
      </c>
      <c r="S178" s="183" t="s">
        <v>171</v>
      </c>
    </row>
    <row r="179" spans="2:19" ht="35.1" customHeight="1" thickTop="1" thickBot="1" x14ac:dyDescent="0.3">
      <c r="B179" s="362"/>
      <c r="C179" s="66" t="s">
        <v>91</v>
      </c>
      <c r="D179" s="67"/>
      <c r="E179" s="68"/>
      <c r="F179" s="142">
        <f>SUM(F155:F177)</f>
        <v>29</v>
      </c>
      <c r="G179" s="68"/>
      <c r="H179" s="68"/>
      <c r="I179" s="68"/>
      <c r="J179" s="68" t="s">
        <v>18</v>
      </c>
      <c r="K179" s="69" t="s">
        <v>18</v>
      </c>
      <c r="L179" s="172"/>
      <c r="M179" s="184"/>
      <c r="N179" s="172"/>
      <c r="O179" s="172"/>
      <c r="P179" s="172"/>
      <c r="Q179" s="172"/>
      <c r="R179" s="172"/>
      <c r="S179" s="363"/>
    </row>
    <row r="180" spans="2:19" ht="35.1" customHeight="1" thickBot="1" x14ac:dyDescent="0.3">
      <c r="B180" s="11"/>
      <c r="C180" s="395" t="s">
        <v>501</v>
      </c>
      <c r="D180" s="396"/>
      <c r="E180" s="396"/>
      <c r="F180" s="396"/>
      <c r="G180" s="396"/>
      <c r="H180" s="396"/>
      <c r="I180" s="396"/>
      <c r="J180" s="396"/>
      <c r="K180" s="12"/>
      <c r="L180" s="395" t="s">
        <v>501</v>
      </c>
      <c r="M180" s="396"/>
      <c r="N180" s="396"/>
      <c r="O180" s="396"/>
      <c r="P180" s="396"/>
      <c r="Q180" s="396"/>
      <c r="R180" s="396"/>
      <c r="S180" s="396"/>
    </row>
    <row r="181" spans="2:19" ht="35.1" customHeight="1" thickBot="1" x14ac:dyDescent="0.3">
      <c r="B181" s="223" t="s">
        <v>14</v>
      </c>
      <c r="C181" s="188" t="s">
        <v>502</v>
      </c>
      <c r="D181" s="188" t="s">
        <v>503</v>
      </c>
      <c r="E181" s="188" t="s">
        <v>504</v>
      </c>
      <c r="F181" s="188">
        <v>3</v>
      </c>
      <c r="G181" s="188">
        <v>0</v>
      </c>
      <c r="H181" s="188">
        <v>4</v>
      </c>
      <c r="I181" s="188"/>
      <c r="J181" s="188" t="s">
        <v>505</v>
      </c>
      <c r="K181" s="189" t="s">
        <v>45</v>
      </c>
      <c r="L181" s="325" t="s">
        <v>29</v>
      </c>
      <c r="M181" s="280" t="s">
        <v>502</v>
      </c>
      <c r="N181" s="72" t="s">
        <v>506</v>
      </c>
      <c r="O181" s="72">
        <v>3</v>
      </c>
      <c r="P181" s="72">
        <v>0</v>
      </c>
      <c r="Q181" s="72">
        <v>3</v>
      </c>
      <c r="R181" s="72" t="s">
        <v>49</v>
      </c>
      <c r="S181" s="73" t="s">
        <v>171</v>
      </c>
    </row>
    <row r="182" spans="2:19" ht="35.1" customHeight="1" thickTop="1" thickBot="1" x14ac:dyDescent="0.3">
      <c r="B182" s="213" t="s">
        <v>14</v>
      </c>
      <c r="C182" s="45" t="s">
        <v>507</v>
      </c>
      <c r="D182" s="47" t="s">
        <v>508</v>
      </c>
      <c r="E182" s="47" t="s">
        <v>509</v>
      </c>
      <c r="F182" s="47">
        <v>5</v>
      </c>
      <c r="G182" s="47">
        <v>1</v>
      </c>
      <c r="H182" s="47">
        <v>4</v>
      </c>
      <c r="I182" s="47"/>
      <c r="J182" s="47" t="s">
        <v>510</v>
      </c>
      <c r="K182" s="48" t="s">
        <v>45</v>
      </c>
      <c r="L182" s="277" t="s">
        <v>29</v>
      </c>
      <c r="M182" s="270" t="s">
        <v>507</v>
      </c>
      <c r="N182" s="49" t="s">
        <v>511</v>
      </c>
      <c r="O182" s="49">
        <v>5</v>
      </c>
      <c r="P182" s="49">
        <v>1</v>
      </c>
      <c r="Q182" s="49">
        <v>4</v>
      </c>
      <c r="R182" s="49" t="s">
        <v>49</v>
      </c>
      <c r="S182" s="51" t="s">
        <v>26</v>
      </c>
    </row>
    <row r="183" spans="2:19" ht="35.1" customHeight="1" thickTop="1" thickBot="1" x14ac:dyDescent="0.3">
      <c r="B183" s="209" t="s">
        <v>14</v>
      </c>
      <c r="C183" s="38" t="s">
        <v>512</v>
      </c>
      <c r="D183" s="40" t="s">
        <v>513</v>
      </c>
      <c r="E183" s="40" t="s">
        <v>509</v>
      </c>
      <c r="F183" s="40">
        <v>5</v>
      </c>
      <c r="G183" s="40">
        <v>1</v>
      </c>
      <c r="H183" s="40">
        <v>4</v>
      </c>
      <c r="I183" s="40"/>
      <c r="J183" s="40" t="s">
        <v>514</v>
      </c>
      <c r="K183" s="41" t="s">
        <v>45</v>
      </c>
      <c r="L183" s="276" t="s">
        <v>29</v>
      </c>
      <c r="M183" s="269" t="s">
        <v>515</v>
      </c>
      <c r="N183" s="42" t="s">
        <v>516</v>
      </c>
      <c r="O183" s="42">
        <v>5</v>
      </c>
      <c r="P183" s="42">
        <v>1</v>
      </c>
      <c r="Q183" s="42">
        <v>4</v>
      </c>
      <c r="R183" s="42" t="s">
        <v>49</v>
      </c>
      <c r="S183" s="53" t="s">
        <v>517</v>
      </c>
    </row>
    <row r="184" spans="2:19" ht="35.1" customHeight="1" thickTop="1" thickBot="1" x14ac:dyDescent="0.3">
      <c r="B184" s="213" t="s">
        <v>14</v>
      </c>
      <c r="C184" s="45" t="s">
        <v>518</v>
      </c>
      <c r="D184" s="47" t="s">
        <v>519</v>
      </c>
      <c r="E184" s="47" t="s">
        <v>124</v>
      </c>
      <c r="F184" s="47">
        <v>1</v>
      </c>
      <c r="G184" s="47">
        <v>1</v>
      </c>
      <c r="H184" s="47">
        <v>0</v>
      </c>
      <c r="I184" s="47"/>
      <c r="J184" s="47" t="s">
        <v>520</v>
      </c>
      <c r="K184" s="48" t="s">
        <v>178</v>
      </c>
      <c r="L184" s="277" t="s">
        <v>53</v>
      </c>
      <c r="M184" s="270" t="s">
        <v>521</v>
      </c>
      <c r="N184" s="49" t="s">
        <v>522</v>
      </c>
      <c r="O184" s="49">
        <v>2</v>
      </c>
      <c r="P184" s="49">
        <v>1</v>
      </c>
      <c r="Q184" s="49">
        <v>1</v>
      </c>
      <c r="R184" s="49" t="s">
        <v>36</v>
      </c>
      <c r="S184" s="51" t="s">
        <v>171</v>
      </c>
    </row>
    <row r="185" spans="2:19" ht="35.1" customHeight="1" thickTop="1" x14ac:dyDescent="0.25">
      <c r="B185" s="430" t="s">
        <v>14</v>
      </c>
      <c r="C185" s="431" t="s">
        <v>523</v>
      </c>
      <c r="D185" s="432" t="s">
        <v>524</v>
      </c>
      <c r="E185" s="432" t="s">
        <v>525</v>
      </c>
      <c r="F185" s="432">
        <v>2</v>
      </c>
      <c r="G185" s="432">
        <v>0</v>
      </c>
      <c r="H185" s="432">
        <v>5</v>
      </c>
      <c r="I185" s="432"/>
      <c r="J185" s="432" t="s">
        <v>505</v>
      </c>
      <c r="K185" s="434" t="s">
        <v>45</v>
      </c>
      <c r="L185" s="435" t="s">
        <v>53</v>
      </c>
      <c r="M185" s="280" t="s">
        <v>526</v>
      </c>
      <c r="N185" s="72" t="s">
        <v>527</v>
      </c>
      <c r="O185" s="72">
        <v>2</v>
      </c>
      <c r="P185" s="72">
        <v>0</v>
      </c>
      <c r="Q185" s="72">
        <v>6</v>
      </c>
      <c r="R185" s="72" t="s">
        <v>49</v>
      </c>
      <c r="S185" s="73" t="s">
        <v>26</v>
      </c>
    </row>
    <row r="186" spans="2:19" ht="35.1" customHeight="1" thickBot="1" x14ac:dyDescent="0.3">
      <c r="B186" s="421"/>
      <c r="C186" s="423"/>
      <c r="D186" s="383"/>
      <c r="E186" s="383"/>
      <c r="F186" s="383"/>
      <c r="G186" s="383"/>
      <c r="H186" s="383"/>
      <c r="I186" s="383"/>
      <c r="J186" s="383"/>
      <c r="K186" s="407"/>
      <c r="L186" s="381"/>
      <c r="M186" s="121" t="s">
        <v>526</v>
      </c>
      <c r="N186" s="64" t="s">
        <v>528</v>
      </c>
      <c r="O186" s="64">
        <v>2</v>
      </c>
      <c r="P186" s="64">
        <v>0</v>
      </c>
      <c r="Q186" s="64">
        <v>5</v>
      </c>
      <c r="R186" s="64" t="s">
        <v>49</v>
      </c>
      <c r="S186" s="65" t="s">
        <v>29</v>
      </c>
    </row>
    <row r="187" spans="2:19" ht="35.1" customHeight="1" thickTop="1" thickBot="1" x14ac:dyDescent="0.3">
      <c r="B187" s="213" t="s">
        <v>14</v>
      </c>
      <c r="C187" s="45" t="s">
        <v>529</v>
      </c>
      <c r="D187" s="47" t="s">
        <v>530</v>
      </c>
      <c r="E187" s="47" t="s">
        <v>504</v>
      </c>
      <c r="F187" s="47">
        <v>3</v>
      </c>
      <c r="G187" s="47">
        <v>0</v>
      </c>
      <c r="H187" s="47">
        <v>4</v>
      </c>
      <c r="I187" s="47"/>
      <c r="J187" s="47" t="s">
        <v>505</v>
      </c>
      <c r="K187" s="48" t="s">
        <v>19</v>
      </c>
      <c r="L187" s="277" t="s">
        <v>20</v>
      </c>
      <c r="M187" s="270" t="s">
        <v>529</v>
      </c>
      <c r="N187" s="49" t="s">
        <v>531</v>
      </c>
      <c r="O187" s="49">
        <v>3</v>
      </c>
      <c r="P187" s="49">
        <v>0</v>
      </c>
      <c r="Q187" s="49">
        <v>4</v>
      </c>
      <c r="R187" s="49" t="s">
        <v>23</v>
      </c>
      <c r="S187" s="51" t="s">
        <v>29</v>
      </c>
    </row>
    <row r="188" spans="2:19" ht="35.1" customHeight="1" thickTop="1" thickBot="1" x14ac:dyDescent="0.3">
      <c r="B188" s="209" t="s">
        <v>14</v>
      </c>
      <c r="C188" s="38" t="s">
        <v>532</v>
      </c>
      <c r="D188" s="40" t="s">
        <v>533</v>
      </c>
      <c r="E188" s="40" t="s">
        <v>124</v>
      </c>
      <c r="F188" s="40">
        <v>1</v>
      </c>
      <c r="G188" s="40">
        <v>1</v>
      </c>
      <c r="H188" s="40">
        <v>0</v>
      </c>
      <c r="I188" s="40"/>
      <c r="J188" s="40" t="s">
        <v>534</v>
      </c>
      <c r="K188" s="41" t="s">
        <v>178</v>
      </c>
      <c r="L188" s="276" t="s">
        <v>29</v>
      </c>
      <c r="M188" s="269" t="s">
        <v>294</v>
      </c>
      <c r="N188" s="42" t="s">
        <v>295</v>
      </c>
      <c r="O188" s="42">
        <v>1</v>
      </c>
      <c r="P188" s="42">
        <v>1</v>
      </c>
      <c r="Q188" s="42">
        <v>0</v>
      </c>
      <c r="R188" s="42" t="s">
        <v>23</v>
      </c>
      <c r="S188" s="53" t="s">
        <v>46</v>
      </c>
    </row>
    <row r="189" spans="2:19" ht="35.1" customHeight="1" thickTop="1" thickBot="1" x14ac:dyDescent="0.3">
      <c r="B189" s="213" t="s">
        <v>14</v>
      </c>
      <c r="C189" s="45" t="s">
        <v>535</v>
      </c>
      <c r="D189" s="47" t="s">
        <v>536</v>
      </c>
      <c r="E189" s="47" t="s">
        <v>58</v>
      </c>
      <c r="F189" s="47">
        <v>3</v>
      </c>
      <c r="G189" s="47">
        <v>1</v>
      </c>
      <c r="H189" s="47">
        <v>2</v>
      </c>
      <c r="I189" s="47"/>
      <c r="J189" s="47" t="s">
        <v>520</v>
      </c>
      <c r="K189" s="48" t="s">
        <v>45</v>
      </c>
      <c r="L189" s="277" t="s">
        <v>164</v>
      </c>
      <c r="M189" s="270" t="s">
        <v>535</v>
      </c>
      <c r="N189" s="49" t="s">
        <v>537</v>
      </c>
      <c r="O189" s="49">
        <v>3</v>
      </c>
      <c r="P189" s="49">
        <v>1</v>
      </c>
      <c r="Q189" s="49">
        <v>2</v>
      </c>
      <c r="R189" s="49" t="s">
        <v>49</v>
      </c>
      <c r="S189" s="51" t="s">
        <v>108</v>
      </c>
    </row>
    <row r="190" spans="2:19" ht="35.1" customHeight="1" thickTop="1" x14ac:dyDescent="0.25">
      <c r="B190" s="420" t="s">
        <v>14</v>
      </c>
      <c r="C190" s="422" t="s">
        <v>538</v>
      </c>
      <c r="D190" s="382" t="s">
        <v>539</v>
      </c>
      <c r="E190" s="382" t="s">
        <v>540</v>
      </c>
      <c r="F190" s="382">
        <v>5</v>
      </c>
      <c r="G190" s="382">
        <v>1</v>
      </c>
      <c r="H190" s="382">
        <v>5</v>
      </c>
      <c r="I190" s="382"/>
      <c r="J190" s="382" t="s">
        <v>520</v>
      </c>
      <c r="K190" s="406" t="s">
        <v>148</v>
      </c>
      <c r="L190" s="380" t="s">
        <v>20</v>
      </c>
      <c r="M190" s="120" t="s">
        <v>541</v>
      </c>
      <c r="N190" s="16" t="s">
        <v>542</v>
      </c>
      <c r="O190" s="16">
        <v>6</v>
      </c>
      <c r="P190" s="16">
        <v>1</v>
      </c>
      <c r="Q190" s="16">
        <v>5</v>
      </c>
      <c r="R190" s="16" t="s">
        <v>49</v>
      </c>
      <c r="S190" s="17" t="s">
        <v>227</v>
      </c>
    </row>
    <row r="191" spans="2:19" ht="35.1" customHeight="1" x14ac:dyDescent="0.25">
      <c r="B191" s="424"/>
      <c r="C191" s="425"/>
      <c r="D191" s="429"/>
      <c r="E191" s="429"/>
      <c r="F191" s="429"/>
      <c r="G191" s="429"/>
      <c r="H191" s="429"/>
      <c r="I191" s="429"/>
      <c r="J191" s="429"/>
      <c r="K191" s="416"/>
      <c r="L191" s="433"/>
      <c r="M191" s="265" t="s">
        <v>541</v>
      </c>
      <c r="N191" s="185" t="s">
        <v>543</v>
      </c>
      <c r="O191" s="185">
        <v>5</v>
      </c>
      <c r="P191" s="185">
        <v>1</v>
      </c>
      <c r="Q191" s="185">
        <v>5</v>
      </c>
      <c r="R191" s="185" t="s">
        <v>49</v>
      </c>
      <c r="S191" s="21" t="s">
        <v>29</v>
      </c>
    </row>
    <row r="192" spans="2:19" ht="35.1" customHeight="1" thickBot="1" x14ac:dyDescent="0.3">
      <c r="B192" s="421"/>
      <c r="C192" s="423"/>
      <c r="D192" s="383"/>
      <c r="E192" s="383"/>
      <c r="F192" s="383"/>
      <c r="G192" s="383"/>
      <c r="H192" s="383"/>
      <c r="I192" s="383"/>
      <c r="J192" s="383"/>
      <c r="K192" s="407"/>
      <c r="L192" s="381"/>
      <c r="M192" s="121" t="s">
        <v>541</v>
      </c>
      <c r="N192" s="99" t="s">
        <v>544</v>
      </c>
      <c r="O192" s="99">
        <v>5</v>
      </c>
      <c r="P192" s="99">
        <v>1</v>
      </c>
      <c r="Q192" s="99">
        <v>5</v>
      </c>
      <c r="R192" s="99" t="s">
        <v>49</v>
      </c>
      <c r="S192" s="65" t="s">
        <v>53</v>
      </c>
    </row>
    <row r="193" spans="2:19" ht="35.1" customHeight="1" thickTop="1" thickBot="1" x14ac:dyDescent="0.3">
      <c r="B193" s="213" t="s">
        <v>14</v>
      </c>
      <c r="C193" s="45" t="s">
        <v>545</v>
      </c>
      <c r="D193" s="47" t="s">
        <v>546</v>
      </c>
      <c r="E193" s="47" t="s">
        <v>68</v>
      </c>
      <c r="F193" s="47">
        <v>0</v>
      </c>
      <c r="G193" s="47">
        <v>0</v>
      </c>
      <c r="H193" s="47">
        <v>1</v>
      </c>
      <c r="I193" s="47"/>
      <c r="J193" s="47" t="s">
        <v>18</v>
      </c>
      <c r="K193" s="48" t="s">
        <v>263</v>
      </c>
      <c r="L193" s="326" t="s">
        <v>29</v>
      </c>
      <c r="M193" s="177"/>
      <c r="N193" s="221"/>
      <c r="O193" s="221"/>
      <c r="P193" s="221"/>
      <c r="Q193" s="221"/>
      <c r="R193" s="221"/>
      <c r="S193" s="178"/>
    </row>
    <row r="194" spans="2:19" ht="35.1" customHeight="1" thickTop="1" thickBot="1" x14ac:dyDescent="0.3">
      <c r="B194" s="209" t="s">
        <v>70</v>
      </c>
      <c r="C194" s="38" t="s">
        <v>547</v>
      </c>
      <c r="D194" s="40" t="s">
        <v>548</v>
      </c>
      <c r="E194" s="40" t="s">
        <v>419</v>
      </c>
      <c r="F194" s="40">
        <v>1</v>
      </c>
      <c r="G194" s="40">
        <v>1</v>
      </c>
      <c r="H194" s="40">
        <v>0.5</v>
      </c>
      <c r="I194" s="40"/>
      <c r="J194" s="40" t="s">
        <v>549</v>
      </c>
      <c r="K194" s="41" t="s">
        <v>217</v>
      </c>
      <c r="L194" s="276" t="s">
        <v>29</v>
      </c>
      <c r="M194" s="269" t="s">
        <v>547</v>
      </c>
      <c r="N194" s="42" t="s">
        <v>550</v>
      </c>
      <c r="O194" s="42">
        <v>1</v>
      </c>
      <c r="P194" s="42">
        <v>1</v>
      </c>
      <c r="Q194" s="42">
        <v>0.5</v>
      </c>
      <c r="R194" s="42" t="s">
        <v>36</v>
      </c>
      <c r="S194" s="53" t="s">
        <v>171</v>
      </c>
    </row>
    <row r="195" spans="2:19" ht="35.1" customHeight="1" thickTop="1" thickBot="1" x14ac:dyDescent="0.3">
      <c r="B195" s="213" t="s">
        <v>70</v>
      </c>
      <c r="C195" s="45" t="s">
        <v>551</v>
      </c>
      <c r="D195" s="47" t="s">
        <v>552</v>
      </c>
      <c r="E195" s="47" t="s">
        <v>124</v>
      </c>
      <c r="F195" s="47">
        <v>1</v>
      </c>
      <c r="G195" s="47">
        <v>1</v>
      </c>
      <c r="H195" s="47">
        <v>0</v>
      </c>
      <c r="I195" s="47"/>
      <c r="J195" s="47" t="s">
        <v>553</v>
      </c>
      <c r="K195" s="48" t="s">
        <v>33</v>
      </c>
      <c r="L195" s="326" t="s">
        <v>171</v>
      </c>
      <c r="M195" s="177"/>
      <c r="N195" s="221"/>
      <c r="O195" s="221"/>
      <c r="P195" s="221"/>
      <c r="Q195" s="221"/>
      <c r="R195" s="221"/>
      <c r="S195" s="178"/>
    </row>
    <row r="196" spans="2:19" ht="35.1" customHeight="1" thickTop="1" thickBot="1" x14ac:dyDescent="0.3">
      <c r="B196" s="209" t="s">
        <v>70</v>
      </c>
      <c r="C196" s="38" t="s">
        <v>554</v>
      </c>
      <c r="D196" s="40" t="s">
        <v>555</v>
      </c>
      <c r="E196" s="40" t="s">
        <v>124</v>
      </c>
      <c r="F196" s="40">
        <v>1</v>
      </c>
      <c r="G196" s="40">
        <v>1</v>
      </c>
      <c r="H196" s="40">
        <v>0</v>
      </c>
      <c r="I196" s="40"/>
      <c r="J196" s="40" t="s">
        <v>556</v>
      </c>
      <c r="K196" s="41" t="s">
        <v>33</v>
      </c>
      <c r="L196" s="327" t="s">
        <v>171</v>
      </c>
      <c r="M196" s="177"/>
      <c r="N196" s="221"/>
      <c r="O196" s="221"/>
      <c r="P196" s="221"/>
      <c r="Q196" s="221"/>
      <c r="R196" s="221"/>
      <c r="S196" s="178"/>
    </row>
    <row r="197" spans="2:19" ht="35.1" customHeight="1" thickTop="1" thickBot="1" x14ac:dyDescent="0.3">
      <c r="B197" s="362"/>
      <c r="C197" s="66" t="s">
        <v>91</v>
      </c>
      <c r="D197" s="67"/>
      <c r="E197" s="68"/>
      <c r="F197" s="142">
        <f>SUM(F181:F196)</f>
        <v>31</v>
      </c>
      <c r="G197" s="68"/>
      <c r="H197" s="68"/>
      <c r="I197" s="68"/>
      <c r="J197" s="68" t="s">
        <v>18</v>
      </c>
      <c r="K197" s="69" t="s">
        <v>18</v>
      </c>
      <c r="L197" s="186"/>
      <c r="M197" s="187"/>
      <c r="N197" s="187"/>
      <c r="O197" s="187"/>
      <c r="P197" s="187"/>
      <c r="Q197" s="187"/>
      <c r="R197" s="187"/>
      <c r="S197" s="364"/>
    </row>
    <row r="198" spans="2:19" ht="35.1" customHeight="1" thickBot="1" x14ac:dyDescent="0.3">
      <c r="B198" s="395" t="s">
        <v>557</v>
      </c>
      <c r="C198" s="396"/>
      <c r="D198" s="396"/>
      <c r="E198" s="396"/>
      <c r="F198" s="396"/>
      <c r="G198" s="396"/>
      <c r="H198" s="396"/>
      <c r="I198" s="396"/>
      <c r="J198" s="396"/>
      <c r="K198" s="397"/>
      <c r="L198" s="356"/>
      <c r="M198" s="478" t="s">
        <v>557</v>
      </c>
      <c r="N198" s="478"/>
      <c r="O198" s="478"/>
      <c r="P198" s="478"/>
      <c r="Q198" s="478"/>
      <c r="R198" s="478"/>
      <c r="S198" s="479"/>
    </row>
    <row r="199" spans="2:19" ht="35.1" customHeight="1" thickBot="1" x14ac:dyDescent="0.3">
      <c r="B199" s="223" t="s">
        <v>14</v>
      </c>
      <c r="C199" s="188" t="s">
        <v>558</v>
      </c>
      <c r="D199" s="188" t="s">
        <v>559</v>
      </c>
      <c r="E199" s="188" t="s">
        <v>281</v>
      </c>
      <c r="F199" s="188">
        <v>3</v>
      </c>
      <c r="G199" s="188">
        <v>0</v>
      </c>
      <c r="H199" s="188">
        <v>3</v>
      </c>
      <c r="I199" s="188"/>
      <c r="J199" s="188" t="s">
        <v>560</v>
      </c>
      <c r="K199" s="189" t="s">
        <v>117</v>
      </c>
      <c r="L199" s="332" t="s">
        <v>29</v>
      </c>
      <c r="M199" s="328" t="s">
        <v>558</v>
      </c>
      <c r="N199" s="190" t="s">
        <v>561</v>
      </c>
      <c r="O199" s="190">
        <v>3</v>
      </c>
      <c r="P199" s="190">
        <v>0</v>
      </c>
      <c r="Q199" s="190">
        <v>3</v>
      </c>
      <c r="R199" s="190" t="s">
        <v>36</v>
      </c>
      <c r="S199" s="73" t="s">
        <v>171</v>
      </c>
    </row>
    <row r="200" spans="2:19" ht="35.1" customHeight="1" thickTop="1" thickBot="1" x14ac:dyDescent="0.3">
      <c r="B200" s="208" t="s">
        <v>14</v>
      </c>
      <c r="C200" s="91" t="s">
        <v>562</v>
      </c>
      <c r="D200" s="92" t="s">
        <v>563</v>
      </c>
      <c r="E200" s="92" t="s">
        <v>540</v>
      </c>
      <c r="F200" s="92">
        <v>5</v>
      </c>
      <c r="G200" s="92">
        <v>1</v>
      </c>
      <c r="H200" s="92">
        <v>5</v>
      </c>
      <c r="I200" s="92"/>
      <c r="J200" s="92" t="s">
        <v>507</v>
      </c>
      <c r="K200" s="93" t="s">
        <v>117</v>
      </c>
      <c r="L200" s="292" t="s">
        <v>29</v>
      </c>
      <c r="M200" s="286" t="s">
        <v>562</v>
      </c>
      <c r="N200" s="96" t="s">
        <v>564</v>
      </c>
      <c r="O200" s="96">
        <v>6</v>
      </c>
      <c r="P200" s="96">
        <v>1</v>
      </c>
      <c r="Q200" s="96">
        <v>5</v>
      </c>
      <c r="R200" s="96" t="s">
        <v>36</v>
      </c>
      <c r="S200" s="97" t="s">
        <v>26</v>
      </c>
    </row>
    <row r="201" spans="2:19" ht="35.1" customHeight="1" thickTop="1" thickBot="1" x14ac:dyDescent="0.3">
      <c r="B201" s="209" t="s">
        <v>14</v>
      </c>
      <c r="C201" s="38" t="s">
        <v>565</v>
      </c>
      <c r="D201" s="40" t="s">
        <v>566</v>
      </c>
      <c r="E201" s="40" t="s">
        <v>430</v>
      </c>
      <c r="F201" s="40">
        <v>2</v>
      </c>
      <c r="G201" s="40">
        <v>1</v>
      </c>
      <c r="H201" s="40">
        <v>1</v>
      </c>
      <c r="I201" s="40"/>
      <c r="J201" s="40" t="s">
        <v>567</v>
      </c>
      <c r="K201" s="41" t="s">
        <v>330</v>
      </c>
      <c r="L201" s="276" t="s">
        <v>29</v>
      </c>
      <c r="M201" s="269" t="s">
        <v>568</v>
      </c>
      <c r="N201" s="42" t="s">
        <v>569</v>
      </c>
      <c r="O201" s="42">
        <v>2</v>
      </c>
      <c r="P201" s="42">
        <v>1</v>
      </c>
      <c r="Q201" s="42">
        <v>1</v>
      </c>
      <c r="R201" s="42" t="s">
        <v>23</v>
      </c>
      <c r="S201" s="53" t="s">
        <v>108</v>
      </c>
    </row>
    <row r="202" spans="2:19" ht="35.1" customHeight="1" thickTop="1" thickBot="1" x14ac:dyDescent="0.3">
      <c r="B202" s="208" t="s">
        <v>14</v>
      </c>
      <c r="C202" s="91" t="s">
        <v>570</v>
      </c>
      <c r="D202" s="92" t="s">
        <v>571</v>
      </c>
      <c r="E202" s="92" t="s">
        <v>540</v>
      </c>
      <c r="F202" s="92">
        <v>5</v>
      </c>
      <c r="G202" s="92">
        <v>1</v>
      </c>
      <c r="H202" s="92">
        <v>5</v>
      </c>
      <c r="I202" s="92"/>
      <c r="J202" s="92" t="s">
        <v>512</v>
      </c>
      <c r="K202" s="93" t="s">
        <v>117</v>
      </c>
      <c r="L202" s="292" t="s">
        <v>29</v>
      </c>
      <c r="M202" s="286" t="s">
        <v>572</v>
      </c>
      <c r="N202" s="96" t="s">
        <v>573</v>
      </c>
      <c r="O202" s="96">
        <v>6</v>
      </c>
      <c r="P202" s="96">
        <v>1</v>
      </c>
      <c r="Q202" s="96">
        <v>5</v>
      </c>
      <c r="R202" s="96" t="s">
        <v>36</v>
      </c>
      <c r="S202" s="97" t="s">
        <v>26</v>
      </c>
    </row>
    <row r="203" spans="2:19" ht="35.1" customHeight="1" thickTop="1" x14ac:dyDescent="0.25">
      <c r="B203" s="420" t="s">
        <v>14</v>
      </c>
      <c r="C203" s="422" t="s">
        <v>574</v>
      </c>
      <c r="D203" s="426" t="s">
        <v>575</v>
      </c>
      <c r="E203" s="382" t="s">
        <v>525</v>
      </c>
      <c r="F203" s="382">
        <v>2</v>
      </c>
      <c r="G203" s="382">
        <v>0</v>
      </c>
      <c r="H203" s="382">
        <v>5</v>
      </c>
      <c r="I203" s="382"/>
      <c r="J203" s="382" t="s">
        <v>576</v>
      </c>
      <c r="K203" s="406" t="s">
        <v>45</v>
      </c>
      <c r="L203" s="417" t="s">
        <v>53</v>
      </c>
      <c r="M203" s="329" t="s">
        <v>577</v>
      </c>
      <c r="N203" s="16" t="s">
        <v>578</v>
      </c>
      <c r="O203" s="16">
        <v>3</v>
      </c>
      <c r="P203" s="16">
        <v>0</v>
      </c>
      <c r="Q203" s="16">
        <v>6</v>
      </c>
      <c r="R203" s="16" t="s">
        <v>49</v>
      </c>
      <c r="S203" s="17" t="s">
        <v>26</v>
      </c>
    </row>
    <row r="204" spans="2:19" ht="35.1" customHeight="1" x14ac:dyDescent="0.25">
      <c r="B204" s="424"/>
      <c r="C204" s="425"/>
      <c r="D204" s="427"/>
      <c r="E204" s="429"/>
      <c r="F204" s="429"/>
      <c r="G204" s="429"/>
      <c r="H204" s="429"/>
      <c r="I204" s="429"/>
      <c r="J204" s="429"/>
      <c r="K204" s="416"/>
      <c r="L204" s="418"/>
      <c r="M204" s="330" t="s">
        <v>577</v>
      </c>
      <c r="N204" s="20" t="s">
        <v>579</v>
      </c>
      <c r="O204" s="20">
        <v>3</v>
      </c>
      <c r="P204" s="20">
        <v>0</v>
      </c>
      <c r="Q204" s="20">
        <v>6</v>
      </c>
      <c r="R204" s="20" t="s">
        <v>49</v>
      </c>
      <c r="S204" s="21" t="s">
        <v>26</v>
      </c>
    </row>
    <row r="205" spans="2:19" ht="35.1" customHeight="1" thickBot="1" x14ac:dyDescent="0.3">
      <c r="B205" s="421"/>
      <c r="C205" s="423"/>
      <c r="D205" s="428"/>
      <c r="E205" s="383"/>
      <c r="F205" s="383"/>
      <c r="G205" s="383"/>
      <c r="H205" s="383"/>
      <c r="I205" s="383"/>
      <c r="J205" s="383"/>
      <c r="K205" s="407"/>
      <c r="L205" s="419"/>
      <c r="M205" s="331" t="s">
        <v>577</v>
      </c>
      <c r="N205" s="64" t="s">
        <v>580</v>
      </c>
      <c r="O205" s="64">
        <v>3</v>
      </c>
      <c r="P205" s="64">
        <v>0</v>
      </c>
      <c r="Q205" s="64">
        <v>5</v>
      </c>
      <c r="R205" s="64" t="s">
        <v>49</v>
      </c>
      <c r="S205" s="65" t="s">
        <v>29</v>
      </c>
    </row>
    <row r="206" spans="2:19" ht="35.1" customHeight="1" thickTop="1" thickBot="1" x14ac:dyDescent="0.3">
      <c r="B206" s="208" t="s">
        <v>14</v>
      </c>
      <c r="C206" s="91" t="s">
        <v>581</v>
      </c>
      <c r="D206" s="92" t="s">
        <v>582</v>
      </c>
      <c r="E206" s="92" t="s">
        <v>281</v>
      </c>
      <c r="F206" s="92">
        <v>3</v>
      </c>
      <c r="G206" s="92">
        <v>0</v>
      </c>
      <c r="H206" s="92">
        <v>3</v>
      </c>
      <c r="I206" s="92"/>
      <c r="J206" s="92" t="s">
        <v>583</v>
      </c>
      <c r="K206" s="93" t="s">
        <v>117</v>
      </c>
      <c r="L206" s="292" t="s">
        <v>20</v>
      </c>
      <c r="M206" s="286" t="s">
        <v>581</v>
      </c>
      <c r="N206" s="96" t="s">
        <v>584</v>
      </c>
      <c r="O206" s="96">
        <v>3</v>
      </c>
      <c r="P206" s="96">
        <v>0</v>
      </c>
      <c r="Q206" s="96">
        <v>3</v>
      </c>
      <c r="R206" s="96" t="s">
        <v>36</v>
      </c>
      <c r="S206" s="97" t="s">
        <v>29</v>
      </c>
    </row>
    <row r="207" spans="2:19" ht="35.1" customHeight="1" thickTop="1" thickBot="1" x14ac:dyDescent="0.3">
      <c r="B207" s="209" t="s">
        <v>14</v>
      </c>
      <c r="C207" s="38" t="s">
        <v>585</v>
      </c>
      <c r="D207" s="40" t="s">
        <v>586</v>
      </c>
      <c r="E207" s="40" t="s">
        <v>587</v>
      </c>
      <c r="F207" s="40">
        <v>3</v>
      </c>
      <c r="G207" s="40">
        <v>1.5</v>
      </c>
      <c r="H207" s="40">
        <v>2</v>
      </c>
      <c r="I207" s="40"/>
      <c r="J207" s="40" t="s">
        <v>588</v>
      </c>
      <c r="K207" s="41" t="s">
        <v>117</v>
      </c>
      <c r="L207" s="276" t="s">
        <v>164</v>
      </c>
      <c r="M207" s="269" t="s">
        <v>585</v>
      </c>
      <c r="N207" s="42" t="s">
        <v>589</v>
      </c>
      <c r="O207" s="42">
        <v>3</v>
      </c>
      <c r="P207" s="42">
        <v>1.5</v>
      </c>
      <c r="Q207" s="42">
        <v>2</v>
      </c>
      <c r="R207" s="42" t="s">
        <v>36</v>
      </c>
      <c r="S207" s="53" t="s">
        <v>108</v>
      </c>
    </row>
    <row r="208" spans="2:19" ht="35.1" customHeight="1" thickTop="1" thickBot="1" x14ac:dyDescent="0.3">
      <c r="B208" s="208" t="s">
        <v>14</v>
      </c>
      <c r="C208" s="91" t="s">
        <v>590</v>
      </c>
      <c r="D208" s="92" t="s">
        <v>591</v>
      </c>
      <c r="E208" s="92" t="s">
        <v>592</v>
      </c>
      <c r="F208" s="92">
        <v>2</v>
      </c>
      <c r="G208" s="92">
        <v>1.5</v>
      </c>
      <c r="H208" s="92">
        <v>0</v>
      </c>
      <c r="I208" s="92"/>
      <c r="J208" s="92" t="s">
        <v>593</v>
      </c>
      <c r="K208" s="93" t="s">
        <v>33</v>
      </c>
      <c r="L208" s="292" t="s">
        <v>29</v>
      </c>
      <c r="M208" s="271"/>
      <c r="N208" s="59"/>
      <c r="O208" s="59"/>
      <c r="P208" s="59"/>
      <c r="Q208" s="59"/>
      <c r="R208" s="59"/>
      <c r="S208" s="60"/>
    </row>
    <row r="209" spans="2:19" ht="35.1" customHeight="1" thickTop="1" x14ac:dyDescent="0.25">
      <c r="B209" s="420" t="s">
        <v>14</v>
      </c>
      <c r="C209" s="422" t="s">
        <v>594</v>
      </c>
      <c r="D209" s="382" t="s">
        <v>595</v>
      </c>
      <c r="E209" s="382" t="s">
        <v>128</v>
      </c>
      <c r="F209" s="382">
        <v>4</v>
      </c>
      <c r="G209" s="382">
        <v>1</v>
      </c>
      <c r="H209" s="382">
        <v>3</v>
      </c>
      <c r="I209" s="382"/>
      <c r="J209" s="382" t="s">
        <v>596</v>
      </c>
      <c r="K209" s="406" t="s">
        <v>117</v>
      </c>
      <c r="L209" s="380" t="s">
        <v>20</v>
      </c>
      <c r="M209" s="265" t="s">
        <v>594</v>
      </c>
      <c r="N209" s="185" t="s">
        <v>597</v>
      </c>
      <c r="O209" s="185">
        <v>4</v>
      </c>
      <c r="P209" s="185">
        <v>1</v>
      </c>
      <c r="Q209" s="185">
        <v>3</v>
      </c>
      <c r="R209" s="185" t="s">
        <v>36</v>
      </c>
      <c r="S209" s="21" t="s">
        <v>29</v>
      </c>
    </row>
    <row r="210" spans="2:19" ht="35.1" customHeight="1" thickBot="1" x14ac:dyDescent="0.3">
      <c r="B210" s="421"/>
      <c r="C210" s="423"/>
      <c r="D210" s="383"/>
      <c r="E210" s="383"/>
      <c r="F210" s="383"/>
      <c r="G210" s="383"/>
      <c r="H210" s="383"/>
      <c r="I210" s="383"/>
      <c r="J210" s="383"/>
      <c r="K210" s="407"/>
      <c r="L210" s="381"/>
      <c r="M210" s="121" t="s">
        <v>594</v>
      </c>
      <c r="N210" s="99" t="s">
        <v>598</v>
      </c>
      <c r="O210" s="99">
        <v>4</v>
      </c>
      <c r="P210" s="99">
        <v>1</v>
      </c>
      <c r="Q210" s="99">
        <v>3</v>
      </c>
      <c r="R210" s="99" t="s">
        <v>36</v>
      </c>
      <c r="S210" s="65" t="s">
        <v>53</v>
      </c>
    </row>
    <row r="211" spans="2:19" ht="35.1" customHeight="1" thickTop="1" thickBot="1" x14ac:dyDescent="0.3">
      <c r="B211" s="208" t="s">
        <v>14</v>
      </c>
      <c r="C211" s="91" t="s">
        <v>599</v>
      </c>
      <c r="D211" s="92" t="s">
        <v>600</v>
      </c>
      <c r="E211" s="92" t="s">
        <v>68</v>
      </c>
      <c r="F211" s="92">
        <v>0</v>
      </c>
      <c r="G211" s="92">
        <v>0</v>
      </c>
      <c r="H211" s="92">
        <v>1</v>
      </c>
      <c r="I211" s="92"/>
      <c r="J211" s="92" t="s">
        <v>18</v>
      </c>
      <c r="K211" s="93" t="s">
        <v>263</v>
      </c>
      <c r="L211" s="292" t="s">
        <v>29</v>
      </c>
      <c r="M211" s="271"/>
      <c r="N211" s="59"/>
      <c r="O211" s="59"/>
      <c r="P211" s="59"/>
      <c r="Q211" s="59"/>
      <c r="R211" s="59"/>
      <c r="S211" s="60"/>
    </row>
    <row r="212" spans="2:19" ht="35.1" customHeight="1" thickTop="1" thickBot="1" x14ac:dyDescent="0.3">
      <c r="B212" s="209" t="s">
        <v>70</v>
      </c>
      <c r="C212" s="38" t="s">
        <v>601</v>
      </c>
      <c r="D212" s="40" t="s">
        <v>602</v>
      </c>
      <c r="E212" s="40" t="s">
        <v>124</v>
      </c>
      <c r="F212" s="40">
        <v>1</v>
      </c>
      <c r="G212" s="40">
        <v>1</v>
      </c>
      <c r="H212" s="40">
        <v>0</v>
      </c>
      <c r="I212" s="40"/>
      <c r="J212" s="40" t="s">
        <v>549</v>
      </c>
      <c r="K212" s="41" t="s">
        <v>33</v>
      </c>
      <c r="L212" s="276" t="s">
        <v>171</v>
      </c>
      <c r="M212" s="271"/>
      <c r="N212" s="59"/>
      <c r="O212" s="59"/>
      <c r="P212" s="59"/>
      <c r="Q212" s="59"/>
      <c r="R212" s="59"/>
      <c r="S212" s="60"/>
    </row>
    <row r="213" spans="2:19" ht="35.1" customHeight="1" thickTop="1" thickBot="1" x14ac:dyDescent="0.3">
      <c r="B213" s="208" t="s">
        <v>158</v>
      </c>
      <c r="C213" s="91" t="s">
        <v>603</v>
      </c>
      <c r="D213" s="92" t="s">
        <v>604</v>
      </c>
      <c r="E213" s="92" t="s">
        <v>605</v>
      </c>
      <c r="F213" s="92">
        <v>0</v>
      </c>
      <c r="G213" s="92" t="s">
        <v>606</v>
      </c>
      <c r="H213" s="92">
        <v>0</v>
      </c>
      <c r="I213" s="92"/>
      <c r="J213" s="92"/>
      <c r="K213" s="93" t="s">
        <v>263</v>
      </c>
      <c r="L213" s="292" t="s">
        <v>607</v>
      </c>
      <c r="M213" s="271"/>
      <c r="N213" s="59"/>
      <c r="O213" s="59"/>
      <c r="P213" s="59"/>
      <c r="Q213" s="59"/>
      <c r="R213" s="59"/>
      <c r="S213" s="60"/>
    </row>
    <row r="214" spans="2:19" ht="35.1" customHeight="1" thickTop="1" thickBot="1" x14ac:dyDescent="0.3">
      <c r="B214" s="209" t="s">
        <v>158</v>
      </c>
      <c r="C214" s="38" t="s">
        <v>627</v>
      </c>
      <c r="D214" s="40" t="s">
        <v>628</v>
      </c>
      <c r="E214" s="40"/>
      <c r="F214" s="40">
        <v>0</v>
      </c>
      <c r="G214" s="40"/>
      <c r="H214" s="40"/>
      <c r="I214" s="40"/>
      <c r="J214" s="40"/>
      <c r="K214" s="41" t="s">
        <v>263</v>
      </c>
      <c r="L214" s="276" t="s">
        <v>607</v>
      </c>
      <c r="M214" s="271"/>
      <c r="N214" s="59"/>
      <c r="O214" s="59"/>
      <c r="P214" s="59"/>
      <c r="Q214" s="59"/>
      <c r="R214" s="59"/>
      <c r="S214" s="60"/>
    </row>
    <row r="215" spans="2:19" ht="35.1" customHeight="1" thickTop="1" thickBot="1" x14ac:dyDescent="0.3">
      <c r="B215" s="209" t="s">
        <v>158</v>
      </c>
      <c r="C215" s="38" t="s">
        <v>629</v>
      </c>
      <c r="D215" s="40" t="s">
        <v>630</v>
      </c>
      <c r="E215" s="40"/>
      <c r="F215" s="40">
        <v>0</v>
      </c>
      <c r="G215" s="40"/>
      <c r="H215" s="40"/>
      <c r="I215" s="40"/>
      <c r="J215" s="40"/>
      <c r="K215" s="41" t="s">
        <v>263</v>
      </c>
      <c r="L215" s="276" t="s">
        <v>607</v>
      </c>
      <c r="M215" s="271"/>
      <c r="N215" s="59"/>
      <c r="O215" s="59"/>
      <c r="P215" s="59"/>
      <c r="Q215" s="59"/>
      <c r="R215" s="59"/>
      <c r="S215" s="60"/>
    </row>
    <row r="216" spans="2:19" ht="64.5" customHeight="1" thickTop="1" thickBot="1" x14ac:dyDescent="0.3">
      <c r="B216" s="208" t="s">
        <v>158</v>
      </c>
      <c r="C216" s="91" t="s">
        <v>620</v>
      </c>
      <c r="D216" s="92" t="s">
        <v>621</v>
      </c>
      <c r="E216" s="92"/>
      <c r="F216" s="92">
        <v>0</v>
      </c>
      <c r="G216" s="92">
        <v>0</v>
      </c>
      <c r="H216" s="92">
        <v>0</v>
      </c>
      <c r="I216" s="92"/>
      <c r="J216" s="92"/>
      <c r="K216" s="93" t="s">
        <v>263</v>
      </c>
      <c r="L216" s="292" t="s">
        <v>53</v>
      </c>
      <c r="M216" s="271"/>
      <c r="N216" s="58"/>
      <c r="O216" s="58"/>
      <c r="P216" s="58"/>
      <c r="Q216" s="58"/>
      <c r="R216" s="58"/>
      <c r="S216" s="95"/>
    </row>
    <row r="217" spans="2:19" ht="64.5" customHeight="1" thickTop="1" thickBot="1" x14ac:dyDescent="0.3">
      <c r="B217" s="365"/>
      <c r="C217" s="191" t="s">
        <v>91</v>
      </c>
      <c r="D217" s="192"/>
      <c r="E217" s="194"/>
      <c r="F217" s="193">
        <f>SUM(F199:F215)</f>
        <v>30</v>
      </c>
      <c r="G217" s="194"/>
      <c r="H217" s="194"/>
      <c r="I217" s="194"/>
      <c r="J217" s="194" t="s">
        <v>18</v>
      </c>
      <c r="K217" s="195" t="s">
        <v>18</v>
      </c>
      <c r="L217" s="196"/>
      <c r="M217" s="197"/>
      <c r="N217" s="197"/>
      <c r="O217" s="197"/>
      <c r="P217" s="197"/>
      <c r="Q217" s="197"/>
      <c r="R217" s="197"/>
      <c r="S217" s="198"/>
    </row>
    <row r="218" spans="2:19" ht="35.1" customHeight="1" thickBot="1" x14ac:dyDescent="0.3">
      <c r="B218" s="224"/>
      <c r="C218" s="199" t="s">
        <v>608</v>
      </c>
      <c r="D218" s="200"/>
      <c r="E218" s="202" t="s">
        <v>609</v>
      </c>
      <c r="F218" s="201">
        <f>F217+F197+F179+F153+F128+F112+F91+F76+F53+F26</f>
        <v>276</v>
      </c>
      <c r="G218" s="202"/>
      <c r="H218" s="202"/>
      <c r="I218" s="202"/>
      <c r="J218" s="202" t="s">
        <v>18</v>
      </c>
      <c r="K218" s="203" t="s">
        <v>18</v>
      </c>
      <c r="L218" s="196"/>
      <c r="M218" s="197"/>
      <c r="N218" s="197"/>
      <c r="O218" s="197"/>
      <c r="P218" s="197"/>
      <c r="Q218" s="197"/>
      <c r="R218" s="197"/>
      <c r="S218" s="198"/>
    </row>
    <row r="219" spans="2:19" ht="35.1" customHeight="1" x14ac:dyDescent="0.25">
      <c r="B219" s="1"/>
      <c r="C219" s="2"/>
      <c r="J219" s="1"/>
      <c r="K219" s="1"/>
      <c r="L219" s="196"/>
      <c r="M219" s="197"/>
      <c r="N219" s="197"/>
      <c r="O219" s="197"/>
      <c r="P219" s="197"/>
      <c r="Q219" s="197"/>
      <c r="R219" s="197"/>
      <c r="S219" s="198"/>
    </row>
    <row r="221" spans="2:19" x14ac:dyDescent="0.25">
      <c r="B221" t="s">
        <v>619</v>
      </c>
    </row>
  </sheetData>
  <autoFilter ref="B2:S218" xr:uid="{EE6D77EB-9CCE-4992-940F-C54E8F3F7C6A}"/>
  <mergeCells count="445">
    <mergeCell ref="D23:D24"/>
    <mergeCell ref="E23:E24"/>
    <mergeCell ref="F23:F24"/>
    <mergeCell ref="G23:G24"/>
    <mergeCell ref="H23:H24"/>
    <mergeCell ref="I23:I24"/>
    <mergeCell ref="H35:H38"/>
    <mergeCell ref="J35:J38"/>
    <mergeCell ref="K35:K38"/>
    <mergeCell ref="B27:K27"/>
    <mergeCell ref="B23:B24"/>
    <mergeCell ref="C23:C24"/>
    <mergeCell ref="H28:H30"/>
    <mergeCell ref="J28:J30"/>
    <mergeCell ref="K28:K30"/>
    <mergeCell ref="B31:B34"/>
    <mergeCell ref="C31:C34"/>
    <mergeCell ref="D31:D34"/>
    <mergeCell ref="E31:E34"/>
    <mergeCell ref="F31:F34"/>
    <mergeCell ref="G31:G34"/>
    <mergeCell ref="B28:B30"/>
    <mergeCell ref="C28:C30"/>
    <mergeCell ref="D28:D30"/>
    <mergeCell ref="M27:S27"/>
    <mergeCell ref="M54:S54"/>
    <mergeCell ref="M77:S77"/>
    <mergeCell ref="M93:S93"/>
    <mergeCell ref="M113:S113"/>
    <mergeCell ref="M130:S130"/>
    <mergeCell ref="M154:S154"/>
    <mergeCell ref="M198:S198"/>
    <mergeCell ref="L35:L38"/>
    <mergeCell ref="L180:S180"/>
    <mergeCell ref="L28:L30"/>
    <mergeCell ref="L132:L137"/>
    <mergeCell ref="L146:L148"/>
    <mergeCell ref="L155:L159"/>
    <mergeCell ref="L167:L168"/>
    <mergeCell ref="L105:L106"/>
    <mergeCell ref="L100:L103"/>
    <mergeCell ref="J55:J57"/>
    <mergeCell ref="K55:K57"/>
    <mergeCell ref="L55:L57"/>
    <mergeCell ref="L78:L79"/>
    <mergeCell ref="L73:L74"/>
    <mergeCell ref="G117:G118"/>
    <mergeCell ref="B58:B64"/>
    <mergeCell ref="B41:B44"/>
    <mergeCell ref="L129:S129"/>
    <mergeCell ref="G71:G72"/>
    <mergeCell ref="H71:H72"/>
    <mergeCell ref="I71:I72"/>
    <mergeCell ref="J71:J72"/>
    <mergeCell ref="K71:K72"/>
    <mergeCell ref="B67:B70"/>
    <mergeCell ref="C67:C70"/>
    <mergeCell ref="D67:D70"/>
    <mergeCell ref="E67:E70"/>
    <mergeCell ref="F67:F70"/>
    <mergeCell ref="B65:B66"/>
    <mergeCell ref="C65:C66"/>
    <mergeCell ref="D65:D66"/>
    <mergeCell ref="E65:E66"/>
    <mergeCell ref="F65:F66"/>
    <mergeCell ref="B71:B72"/>
    <mergeCell ref="C71:C72"/>
    <mergeCell ref="D71:D72"/>
    <mergeCell ref="E71:E72"/>
    <mergeCell ref="F71:F72"/>
    <mergeCell ref="H65:H66"/>
    <mergeCell ref="I65:I66"/>
    <mergeCell ref="J65:J66"/>
    <mergeCell ref="K65:K66"/>
    <mergeCell ref="J47:J48"/>
    <mergeCell ref="K47:K48"/>
    <mergeCell ref="L47:L48"/>
    <mergeCell ref="B54:K54"/>
    <mergeCell ref="F51:F52"/>
    <mergeCell ref="G51:G52"/>
    <mergeCell ref="H51:H52"/>
    <mergeCell ref="I51:I52"/>
    <mergeCell ref="B47:B48"/>
    <mergeCell ref="C47:C48"/>
    <mergeCell ref="D47:D48"/>
    <mergeCell ref="E47:E48"/>
    <mergeCell ref="F47:F48"/>
    <mergeCell ref="B4:K4"/>
    <mergeCell ref="B5:B7"/>
    <mergeCell ref="C5:C7"/>
    <mergeCell ref="D5:D7"/>
    <mergeCell ref="E5:E7"/>
    <mergeCell ref="F5:F7"/>
    <mergeCell ref="G5:G7"/>
    <mergeCell ref="H5:H7"/>
    <mergeCell ref="J5:J7"/>
    <mergeCell ref="K5:K7"/>
    <mergeCell ref="L5:L7"/>
    <mergeCell ref="M3:S3"/>
    <mergeCell ref="M4:S4"/>
    <mergeCell ref="L8:L11"/>
    <mergeCell ref="B15:B16"/>
    <mergeCell ref="C15:C16"/>
    <mergeCell ref="D15:D16"/>
    <mergeCell ref="E15:E16"/>
    <mergeCell ref="F15:F16"/>
    <mergeCell ref="G15:G16"/>
    <mergeCell ref="H15:H16"/>
    <mergeCell ref="J15:J16"/>
    <mergeCell ref="K15:K16"/>
    <mergeCell ref="L15:L16"/>
    <mergeCell ref="B8:B11"/>
    <mergeCell ref="C8:C11"/>
    <mergeCell ref="D8:D11"/>
    <mergeCell ref="E8:E11"/>
    <mergeCell ref="F8:F11"/>
    <mergeCell ref="G8:G11"/>
    <mergeCell ref="H8:H11"/>
    <mergeCell ref="J8:J11"/>
    <mergeCell ref="K8:K11"/>
    <mergeCell ref="B3:K3"/>
    <mergeCell ref="H18:H20"/>
    <mergeCell ref="J18:J20"/>
    <mergeCell ref="K18:K20"/>
    <mergeCell ref="L18:L20"/>
    <mergeCell ref="B21:B22"/>
    <mergeCell ref="C21:C22"/>
    <mergeCell ref="D21:D22"/>
    <mergeCell ref="E21:E22"/>
    <mergeCell ref="F21:F22"/>
    <mergeCell ref="G21:G22"/>
    <mergeCell ref="B18:B20"/>
    <mergeCell ref="C18:C20"/>
    <mergeCell ref="D18:D20"/>
    <mergeCell ref="E18:E20"/>
    <mergeCell ref="F18:F20"/>
    <mergeCell ref="G18:G20"/>
    <mergeCell ref="H21:H22"/>
    <mergeCell ref="J21:J22"/>
    <mergeCell ref="K21:K22"/>
    <mergeCell ref="I21:I22"/>
    <mergeCell ref="L21:L22"/>
    <mergeCell ref="E28:E30"/>
    <mergeCell ref="F28:F30"/>
    <mergeCell ref="G28:G30"/>
    <mergeCell ref="H31:H34"/>
    <mergeCell ref="J31:J34"/>
    <mergeCell ref="K31:K34"/>
    <mergeCell ref="L31:L34"/>
    <mergeCell ref="J23:J24"/>
    <mergeCell ref="K23:K24"/>
    <mergeCell ref="B35:B38"/>
    <mergeCell ref="C35:C38"/>
    <mergeCell ref="D35:D38"/>
    <mergeCell ref="E35:E38"/>
    <mergeCell ref="F35:F38"/>
    <mergeCell ref="G35:G38"/>
    <mergeCell ref="G47:G48"/>
    <mergeCell ref="H55:H57"/>
    <mergeCell ref="I55:I57"/>
    <mergeCell ref="B55:B57"/>
    <mergeCell ref="C55:C57"/>
    <mergeCell ref="D55:D57"/>
    <mergeCell ref="E55:E57"/>
    <mergeCell ref="F55:F57"/>
    <mergeCell ref="G55:G57"/>
    <mergeCell ref="I42:I44"/>
    <mergeCell ref="H47:H48"/>
    <mergeCell ref="B78:B79"/>
    <mergeCell ref="C78:C79"/>
    <mergeCell ref="D78:D79"/>
    <mergeCell ref="E78:E79"/>
    <mergeCell ref="F78:F79"/>
    <mergeCell ref="G78:G79"/>
    <mergeCell ref="B77:K77"/>
    <mergeCell ref="B73:B74"/>
    <mergeCell ref="C73:C74"/>
    <mergeCell ref="D73:D74"/>
    <mergeCell ref="E73:E74"/>
    <mergeCell ref="F73:F74"/>
    <mergeCell ref="G73:G74"/>
    <mergeCell ref="H78:H79"/>
    <mergeCell ref="J78:J79"/>
    <mergeCell ref="K78:K79"/>
    <mergeCell ref="H73:H74"/>
    <mergeCell ref="J73:J74"/>
    <mergeCell ref="K73:K74"/>
    <mergeCell ref="B83:B86"/>
    <mergeCell ref="C83:C86"/>
    <mergeCell ref="D83:D86"/>
    <mergeCell ref="E83:E86"/>
    <mergeCell ref="F83:F86"/>
    <mergeCell ref="G83:G86"/>
    <mergeCell ref="B80:B81"/>
    <mergeCell ref="C80:C81"/>
    <mergeCell ref="D80:D81"/>
    <mergeCell ref="E80:E81"/>
    <mergeCell ref="F80:F81"/>
    <mergeCell ref="G80:G81"/>
    <mergeCell ref="B97:B98"/>
    <mergeCell ref="C97:C98"/>
    <mergeCell ref="D97:D98"/>
    <mergeCell ref="E97:E98"/>
    <mergeCell ref="F97:F98"/>
    <mergeCell ref="G97:G98"/>
    <mergeCell ref="H88:H89"/>
    <mergeCell ref="J88:J89"/>
    <mergeCell ref="K88:K89"/>
    <mergeCell ref="B92:K92"/>
    <mergeCell ref="B93:K93"/>
    <mergeCell ref="B88:B89"/>
    <mergeCell ref="C88:C89"/>
    <mergeCell ref="D88:D89"/>
    <mergeCell ref="E88:E89"/>
    <mergeCell ref="F88:F89"/>
    <mergeCell ref="G88:G89"/>
    <mergeCell ref="H97:H98"/>
    <mergeCell ref="B105:B106"/>
    <mergeCell ref="C105:C106"/>
    <mergeCell ref="D105:D106"/>
    <mergeCell ref="E105:E106"/>
    <mergeCell ref="F105:F106"/>
    <mergeCell ref="G105:G106"/>
    <mergeCell ref="H100:H103"/>
    <mergeCell ref="J100:J103"/>
    <mergeCell ref="K100:K103"/>
    <mergeCell ref="J105:J106"/>
    <mergeCell ref="K105:K106"/>
    <mergeCell ref="B100:B103"/>
    <mergeCell ref="C100:C103"/>
    <mergeCell ref="D100:D103"/>
    <mergeCell ref="E100:E103"/>
    <mergeCell ref="F100:F103"/>
    <mergeCell ref="G100:G103"/>
    <mergeCell ref="H117:H118"/>
    <mergeCell ref="I117:I118"/>
    <mergeCell ref="J117:J118"/>
    <mergeCell ref="K117:K118"/>
    <mergeCell ref="L117:L118"/>
    <mergeCell ref="H107:H108"/>
    <mergeCell ref="J107:J108"/>
    <mergeCell ref="K107:K108"/>
    <mergeCell ref="L107:L108"/>
    <mergeCell ref="B113:K113"/>
    <mergeCell ref="B117:B118"/>
    <mergeCell ref="C117:C118"/>
    <mergeCell ref="D117:D118"/>
    <mergeCell ref="E117:E118"/>
    <mergeCell ref="F117:F118"/>
    <mergeCell ref="B107:B108"/>
    <mergeCell ref="C107:C108"/>
    <mergeCell ref="D107:D108"/>
    <mergeCell ref="E107:E108"/>
    <mergeCell ref="F107:F108"/>
    <mergeCell ref="G107:G108"/>
    <mergeCell ref="H123:H125"/>
    <mergeCell ref="I123:I125"/>
    <mergeCell ref="J123:J125"/>
    <mergeCell ref="K123:K125"/>
    <mergeCell ref="L123:L125"/>
    <mergeCell ref="B129:K129"/>
    <mergeCell ref="H121:H122"/>
    <mergeCell ref="J121:J122"/>
    <mergeCell ref="K121:K122"/>
    <mergeCell ref="L121:L122"/>
    <mergeCell ref="B123:B125"/>
    <mergeCell ref="C123:C125"/>
    <mergeCell ref="D123:D125"/>
    <mergeCell ref="E123:E125"/>
    <mergeCell ref="F123:F125"/>
    <mergeCell ref="G123:G125"/>
    <mergeCell ref="B121:B122"/>
    <mergeCell ref="C121:C122"/>
    <mergeCell ref="D121:D122"/>
    <mergeCell ref="E121:E122"/>
    <mergeCell ref="F121:F122"/>
    <mergeCell ref="G121:G122"/>
    <mergeCell ref="J144:J145"/>
    <mergeCell ref="K144:K145"/>
    <mergeCell ref="L144:L145"/>
    <mergeCell ref="B130:K130"/>
    <mergeCell ref="B132:B137"/>
    <mergeCell ref="C132:C137"/>
    <mergeCell ref="D132:D137"/>
    <mergeCell ref="E132:E137"/>
    <mergeCell ref="F132:F137"/>
    <mergeCell ref="G132:G137"/>
    <mergeCell ref="H132:H137"/>
    <mergeCell ref="I132:I137"/>
    <mergeCell ref="J132:J137"/>
    <mergeCell ref="K132:K137"/>
    <mergeCell ref="B155:B159"/>
    <mergeCell ref="C155:C159"/>
    <mergeCell ref="D155:D159"/>
    <mergeCell ref="E155:E159"/>
    <mergeCell ref="F155:F159"/>
    <mergeCell ref="G155:G159"/>
    <mergeCell ref="K140:K141"/>
    <mergeCell ref="L140:L141"/>
    <mergeCell ref="B144:B145"/>
    <mergeCell ref="C144:C145"/>
    <mergeCell ref="D144:D145"/>
    <mergeCell ref="E144:E145"/>
    <mergeCell ref="F144:F145"/>
    <mergeCell ref="G144:G145"/>
    <mergeCell ref="H144:H145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I146:I148"/>
    <mergeCell ref="J146:J148"/>
    <mergeCell ref="K146:K148"/>
    <mergeCell ref="H155:H159"/>
    <mergeCell ref="I155:I159"/>
    <mergeCell ref="J155:J159"/>
    <mergeCell ref="K155:K159"/>
    <mergeCell ref="B154:K154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B146:B148"/>
    <mergeCell ref="C146:C148"/>
    <mergeCell ref="D146:D148"/>
    <mergeCell ref="E146:E148"/>
    <mergeCell ref="F146:F148"/>
    <mergeCell ref="G146:G148"/>
    <mergeCell ref="H146:H148"/>
    <mergeCell ref="B169:B172"/>
    <mergeCell ref="C169:C172"/>
    <mergeCell ref="D169:D172"/>
    <mergeCell ref="E169:E172"/>
    <mergeCell ref="F169:F172"/>
    <mergeCell ref="M169:M172"/>
    <mergeCell ref="C180:J180"/>
    <mergeCell ref="G169:G172"/>
    <mergeCell ref="H169:H172"/>
    <mergeCell ref="I169:I172"/>
    <mergeCell ref="J169:J172"/>
    <mergeCell ref="K169:K172"/>
    <mergeCell ref="L169:L172"/>
    <mergeCell ref="B185:B186"/>
    <mergeCell ref="C185:C186"/>
    <mergeCell ref="D185:D186"/>
    <mergeCell ref="E185:E186"/>
    <mergeCell ref="F185:F186"/>
    <mergeCell ref="G185:G186"/>
    <mergeCell ref="K190:K192"/>
    <mergeCell ref="L190:L192"/>
    <mergeCell ref="H185:H186"/>
    <mergeCell ref="I185:I186"/>
    <mergeCell ref="J185:J186"/>
    <mergeCell ref="K185:K186"/>
    <mergeCell ref="L185:L186"/>
    <mergeCell ref="B190:B192"/>
    <mergeCell ref="C190:C192"/>
    <mergeCell ref="D190:D192"/>
    <mergeCell ref="E190:E192"/>
    <mergeCell ref="F190:F192"/>
    <mergeCell ref="F203:F205"/>
    <mergeCell ref="G203:G205"/>
    <mergeCell ref="H203:H205"/>
    <mergeCell ref="I203:I205"/>
    <mergeCell ref="J203:J205"/>
    <mergeCell ref="G190:G192"/>
    <mergeCell ref="H190:H192"/>
    <mergeCell ref="I190:I192"/>
    <mergeCell ref="J190:J192"/>
    <mergeCell ref="B198:K198"/>
    <mergeCell ref="J209:J210"/>
    <mergeCell ref="K209:K210"/>
    <mergeCell ref="L209:L210"/>
    <mergeCell ref="B51:B52"/>
    <mergeCell ref="C51:C52"/>
    <mergeCell ref="D51:D52"/>
    <mergeCell ref="E51:E52"/>
    <mergeCell ref="K51:K52"/>
    <mergeCell ref="L51:L52"/>
    <mergeCell ref="K203:K205"/>
    <mergeCell ref="L203:L205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B203:B205"/>
    <mergeCell ref="C203:C205"/>
    <mergeCell ref="D203:D205"/>
    <mergeCell ref="E203:E205"/>
    <mergeCell ref="H105:H106"/>
    <mergeCell ref="K41:K44"/>
    <mergeCell ref="J41:J44"/>
    <mergeCell ref="L41:L44"/>
    <mergeCell ref="J51:J52"/>
    <mergeCell ref="L92:S92"/>
    <mergeCell ref="C41:C44"/>
    <mergeCell ref="D41:D44"/>
    <mergeCell ref="E41:E44"/>
    <mergeCell ref="F41:F44"/>
    <mergeCell ref="G41:G44"/>
    <mergeCell ref="H41:H44"/>
    <mergeCell ref="L88:L89"/>
    <mergeCell ref="H83:H86"/>
    <mergeCell ref="J83:J86"/>
    <mergeCell ref="K83:K86"/>
    <mergeCell ref="L83:L86"/>
    <mergeCell ref="H80:H81"/>
    <mergeCell ref="J80:J81"/>
    <mergeCell ref="K80:K81"/>
    <mergeCell ref="L80:L81"/>
    <mergeCell ref="L71:L72"/>
    <mergeCell ref="G67:G70"/>
    <mergeCell ref="I58:I64"/>
    <mergeCell ref="J58:J64"/>
    <mergeCell ref="K58:K64"/>
    <mergeCell ref="L58:L64"/>
    <mergeCell ref="C58:C64"/>
    <mergeCell ref="D58:D64"/>
    <mergeCell ref="E58:E64"/>
    <mergeCell ref="F58:F64"/>
    <mergeCell ref="G58:G64"/>
    <mergeCell ref="H58:H64"/>
    <mergeCell ref="J97:J98"/>
    <mergeCell ref="K97:K98"/>
    <mergeCell ref="L97:L98"/>
    <mergeCell ref="H67:H70"/>
    <mergeCell ref="J67:J70"/>
    <mergeCell ref="K67:K70"/>
    <mergeCell ref="L67:L70"/>
    <mergeCell ref="L65:L66"/>
    <mergeCell ref="G65:G66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9" manualBreakCount="9">
    <brk id="26" max="16383" man="1"/>
    <brk id="53" max="16383" man="1"/>
    <brk id="76" max="16383" man="1"/>
    <brk id="91" max="16383" man="1"/>
    <brk id="112" max="16383" man="1"/>
    <brk id="128" max="16383" man="1"/>
    <brk id="153" max="16383" man="1"/>
    <brk id="17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Guzmicsné Rakó Éva (tanulmányi ügyintéző)</dc:creator>
  <cp:lastModifiedBy>Blahóné Sviderszky Erika (tanulmányi szakértő)</cp:lastModifiedBy>
  <cp:lastPrinted>2024-05-22T10:37:23Z</cp:lastPrinted>
  <dcterms:created xsi:type="dcterms:W3CDTF">2023-11-22T07:47:20Z</dcterms:created>
  <dcterms:modified xsi:type="dcterms:W3CDTF">2024-05-28T10:47:40Z</dcterms:modified>
</cp:coreProperties>
</file>