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reaf\Andrea Fekete mappa\FOK\Mintatanterv\"/>
    </mc:Choice>
  </mc:AlternateContent>
  <xr:revisionPtr revIDLastSave="0" documentId="13_ncr:1_{2B8D89EC-E5B7-4DE3-BA81-0874799A53E1}" xr6:coauthVersionLast="47" xr6:coauthVersionMax="47" xr10:uidLastSave="{00000000-0000-0000-0000-000000000000}"/>
  <bookViews>
    <workbookView xWindow="-120" yWindow="-120" windowWidth="29040" windowHeight="15840" xr2:uid="{380EAB13-AADC-4E57-A741-977AAFA6687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3" i="1" l="1"/>
  <c r="F216" i="1"/>
  <c r="F198" i="1"/>
  <c r="F171" i="1"/>
  <c r="F145" i="1"/>
  <c r="F122" i="1"/>
  <c r="F104" i="1"/>
  <c r="F86" i="1"/>
  <c r="F59" i="1"/>
  <c r="F26" i="1"/>
  <c r="F234" i="1" l="1"/>
</calcChain>
</file>

<file path=xl/sharedStrings.xml><?xml version="1.0" encoding="utf-8"?>
<sst xmlns="http://schemas.openxmlformats.org/spreadsheetml/2006/main" count="1425" uniqueCount="582">
  <si>
    <t xml:space="preserve">K6E1G5 </t>
  </si>
  <si>
    <t xml:space="preserve"> </t>
  </si>
  <si>
    <t>2021/22</t>
  </si>
  <si>
    <t>2008/09</t>
  </si>
  <si>
    <t>2013/14</t>
  </si>
  <si>
    <t>2019/20</t>
  </si>
  <si>
    <t>2012/13</t>
  </si>
  <si>
    <t xml:space="preserve">K1E0G1 </t>
  </si>
  <si>
    <t>2016/17</t>
  </si>
  <si>
    <t xml:space="preserve">K2E2G0 </t>
  </si>
  <si>
    <t>2020/21</t>
  </si>
  <si>
    <t xml:space="preserve">K3E1G2 </t>
  </si>
  <si>
    <t xml:space="preserve">K4E2G2 </t>
  </si>
  <si>
    <t xml:space="preserve">K0E0G1 </t>
  </si>
  <si>
    <t xml:space="preserve">K2E0G2 </t>
  </si>
  <si>
    <t>2010/11</t>
  </si>
  <si>
    <t xml:space="preserve">K8E2G6 </t>
  </si>
  <si>
    <t>K4E2G1</t>
  </si>
  <si>
    <t>2014/15</t>
  </si>
  <si>
    <t xml:space="preserve">K3E1,5G2,5 </t>
  </si>
  <si>
    <t xml:space="preserve">K1E1G0 </t>
  </si>
  <si>
    <t xml:space="preserve">K4E1G3 </t>
  </si>
  <si>
    <t>2017/18</t>
  </si>
  <si>
    <t xml:space="preserve">K1E2G0 </t>
  </si>
  <si>
    <t xml:space="preserve">K1E0G2 </t>
  </si>
  <si>
    <t xml:space="preserve">K1E1G1 </t>
  </si>
  <si>
    <t>2018/19</t>
  </si>
  <si>
    <t>2009/10</t>
  </si>
  <si>
    <t xml:space="preserve">K3E2G1 </t>
  </si>
  <si>
    <t xml:space="preserve">K9E5G3,5 </t>
  </si>
  <si>
    <t>2011/12</t>
  </si>
  <si>
    <t xml:space="preserve">K2E1,5G1 </t>
  </si>
  <si>
    <t>2015/16</t>
  </si>
  <si>
    <t xml:space="preserve">K8E5G3,5 </t>
  </si>
  <si>
    <t xml:space="preserve">K3E2G2 </t>
  </si>
  <si>
    <t xml:space="preserve">K0E2G0 </t>
  </si>
  <si>
    <t xml:space="preserve">K2E1,5G2 </t>
  </si>
  <si>
    <t xml:space="preserve">K3E0G3 </t>
  </si>
  <si>
    <t xml:space="preserve">K4E3G2 </t>
  </si>
  <si>
    <t xml:space="preserve">K1E1G0,5 </t>
  </si>
  <si>
    <t xml:space="preserve">K2E1G1 </t>
  </si>
  <si>
    <t xml:space="preserve">K4E1G4 </t>
  </si>
  <si>
    <t>K0E0G1</t>
  </si>
  <si>
    <t xml:space="preserve">K3E0G4 </t>
  </si>
  <si>
    <t xml:space="preserve">K5E1G4 </t>
  </si>
  <si>
    <t xml:space="preserve">K2E0G5 </t>
  </si>
  <si>
    <t xml:space="preserve">K5E1G5 </t>
  </si>
  <si>
    <t xml:space="preserve">K3E1,5G2 </t>
  </si>
  <si>
    <t xml:space="preserve">K0E24G0 </t>
  </si>
  <si>
    <t>2022/23</t>
  </si>
  <si>
    <t>Fächer</t>
  </si>
  <si>
    <t>Code des Faches</t>
  </si>
  <si>
    <t>Kreditcode</t>
  </si>
  <si>
    <t>Vorlesung</t>
  </si>
  <si>
    <t>Praktikum</t>
  </si>
  <si>
    <t>Seminar</t>
  </si>
  <si>
    <t>Vorbedingung</t>
  </si>
  <si>
    <t>Prüfungsform</t>
  </si>
  <si>
    <t>Fach des neuen Curriculums ab Studienjahr</t>
  </si>
  <si>
    <t xml:space="preserve">THEORETISCHES MODUL </t>
  </si>
  <si>
    <t>1. Semester</t>
  </si>
  <si>
    <t>Fächer des früheren Curriculums</t>
  </si>
  <si>
    <t xml:space="preserve">Makroskopische Anatomie und Embryologie I </t>
  </si>
  <si>
    <t>Biophysik I</t>
  </si>
  <si>
    <t xml:space="preserve">FOKOANT338_1N </t>
  </si>
  <si>
    <t>Pflichtfach</t>
  </si>
  <si>
    <t>Fach des früheren Curriculums ab Studienjahr</t>
  </si>
  <si>
    <t xml:space="preserve">Kolloquium  </t>
  </si>
  <si>
    <t xml:space="preserve">Physikalische Grundlagen der zahnärztlichen Materialkunde </t>
  </si>
  <si>
    <t>FOKOFIZ307_1N</t>
  </si>
  <si>
    <t>FOKOGEN225_1N</t>
  </si>
  <si>
    <t xml:space="preserve">Biologie für Mediziner (Zellbiologie) </t>
  </si>
  <si>
    <t xml:space="preserve">Kolloquium   </t>
  </si>
  <si>
    <t xml:space="preserve">Chemie für Mediziner </t>
  </si>
  <si>
    <t>FOKOMBT304_1N</t>
  </si>
  <si>
    <t xml:space="preserve">Körpererziehung (Sport) I </t>
  </si>
  <si>
    <t>FOKOTSI007_1N</t>
  </si>
  <si>
    <t>Unterschrift</t>
  </si>
  <si>
    <t>Wahlpflichtfach</t>
  </si>
  <si>
    <t xml:space="preserve">Medizinische Terminologie </t>
  </si>
  <si>
    <t xml:space="preserve">FOKVNYE345_1N </t>
  </si>
  <si>
    <t>Prakt. Note</t>
  </si>
  <si>
    <t>FOKVDEI316_1N</t>
  </si>
  <si>
    <t xml:space="preserve">Medizinische Informatik </t>
  </si>
  <si>
    <t>Gelöbnis der Studierenden der Zahnmedizin</t>
  </si>
  <si>
    <t>FOKONEM321_1N</t>
  </si>
  <si>
    <t>Kreditpunkte</t>
  </si>
  <si>
    <t xml:space="preserve">Kreditpunkte insgesamt: </t>
  </si>
  <si>
    <t>2. Semester</t>
  </si>
  <si>
    <t>Makroskopische Anatomie und Embryologie II</t>
  </si>
  <si>
    <t xml:space="preserve">FOKOANT338_2N </t>
  </si>
  <si>
    <t>Makroskopische Anatomie und Embryologie I</t>
  </si>
  <si>
    <t>Rigorosum</t>
  </si>
  <si>
    <t xml:space="preserve">Mikroskopische Anatomie und Embryologie I </t>
  </si>
  <si>
    <t xml:space="preserve">FOKOANT339_1N </t>
  </si>
  <si>
    <t>Biophysik II</t>
  </si>
  <si>
    <t xml:space="preserve">Erste Hilfe </t>
  </si>
  <si>
    <t>FOKOOXI197_1N</t>
  </si>
  <si>
    <t xml:space="preserve">Zahnärztliche Materialkunde </t>
  </si>
  <si>
    <t>FOKOFPK017_1N</t>
  </si>
  <si>
    <t xml:space="preserve">Zahnmedizinische Biochemie I </t>
  </si>
  <si>
    <t>FOKOBMT305_1N</t>
  </si>
  <si>
    <t>Körpererziehung (Sport) II</t>
  </si>
  <si>
    <t>FOKOTSI007_2N</t>
  </si>
  <si>
    <t xml:space="preserve">Zahnmedizinische Psychologie  </t>
  </si>
  <si>
    <t>FOKVMAG233_1N</t>
  </si>
  <si>
    <t xml:space="preserve">Zahnmedizinische Terminologie </t>
  </si>
  <si>
    <t>FOKVNYE318_1N</t>
  </si>
  <si>
    <t xml:space="preserve">Medizinische Soziologie </t>
  </si>
  <si>
    <t>FOKVMAG235_1N</t>
  </si>
  <si>
    <t>Kolloquium</t>
  </si>
  <si>
    <t xml:space="preserve">Geschichte der Medizin  </t>
  </si>
  <si>
    <t xml:space="preserve">Odontotechnologisches Praktikum  (im Sommer)  </t>
  </si>
  <si>
    <t>FOKOODO028_1N</t>
  </si>
  <si>
    <t xml:space="preserve">Unterschrift </t>
  </si>
  <si>
    <t>Praktikum als Zahnarzthelfer/in (im Sommer)</t>
  </si>
  <si>
    <t>FOKOASZ222_1N</t>
  </si>
  <si>
    <t>60 Stunden</t>
  </si>
  <si>
    <t>3. Semester</t>
  </si>
  <si>
    <t xml:space="preserve">Einführung in die ungarische Sprache  </t>
  </si>
  <si>
    <t xml:space="preserve">K0E0G4 </t>
  </si>
  <si>
    <t>Ungarische Zahnmedizinische Fachsprache I</t>
  </si>
  <si>
    <t xml:space="preserve">Mikroskopische Anatomie und Embryologie  II </t>
  </si>
  <si>
    <t xml:space="preserve">FOKOANT339_2N </t>
  </si>
  <si>
    <t>Mikroskopische Anatomie  und Embryologie I, Makroskopische Anatomie  und Embryologie II</t>
  </si>
  <si>
    <t xml:space="preserve">Zahnmedizinische Biochemie II </t>
  </si>
  <si>
    <t>FOKOBMT305_2N</t>
  </si>
  <si>
    <t xml:space="preserve">Grundlagen der Immunologie </t>
  </si>
  <si>
    <t xml:space="preserve">FOKOGEN347_1N </t>
  </si>
  <si>
    <t xml:space="preserve">Biologie für Mediziner (Zellbiologie) , Zahnmedizinische Biochemie I  </t>
  </si>
  <si>
    <t xml:space="preserve">Molekulare Zellbiologie I </t>
  </si>
  <si>
    <t>FOKOMBT306_1N</t>
  </si>
  <si>
    <t xml:space="preserve">Chemie für Mediziner, Zahnmed. Biochemie I </t>
  </si>
  <si>
    <t xml:space="preserve">Odontotechnologie und Prothetische Propädeutik I </t>
  </si>
  <si>
    <t>FOKOFPK348_1N</t>
  </si>
  <si>
    <t>Zahnärztliche Materialkunde, Makroskopische Anatomie  und Embryologie II</t>
  </si>
  <si>
    <t xml:space="preserve">Zahnärztliche Allgemeine Propädeutik </t>
  </si>
  <si>
    <t>FOKOPRT231_1N</t>
  </si>
  <si>
    <t xml:space="preserve">Physikalische Grundlagen der zahnärztlichen Materialkunde, Makroskopische Anatomie  und Embryologie I </t>
  </si>
  <si>
    <t xml:space="preserve">Medizinische und zahnmedizinische Physiologie I </t>
  </si>
  <si>
    <t xml:space="preserve">FOKOELT349_1N </t>
  </si>
  <si>
    <t xml:space="preserve">Mikroskopische Anatomie  und Embryologie I, Makroskopische Anatomie  und Embryologie II, Biophysik II </t>
  </si>
  <si>
    <t xml:space="preserve">Körpererziehung (Sport) III </t>
  </si>
  <si>
    <t>FOKOTSI007_3N</t>
  </si>
  <si>
    <t>4. Semester</t>
  </si>
  <si>
    <t>Ungarische Zahnmedizinische Fachsprache II</t>
  </si>
  <si>
    <t xml:space="preserve">Allgemeine und orale Mikrobiologie </t>
  </si>
  <si>
    <t xml:space="preserve">FOKOMIK350_1N </t>
  </si>
  <si>
    <t xml:space="preserve">Molekulare Zellbiologie I, Medizinische und zahnmedizinische Physiologie I </t>
  </si>
  <si>
    <t xml:space="preserve">Genetik und Genomik </t>
  </si>
  <si>
    <t>FOKOGEN240_1N</t>
  </si>
  <si>
    <t>Biologie für Mediziner (Zellbiologie) , Zahnmedizinische Biochemie II</t>
  </si>
  <si>
    <t>Konservierende zahnärztliche Propädeutik I</t>
  </si>
  <si>
    <t>FOKOKFK183_1N</t>
  </si>
  <si>
    <t>Zahnärztliche Allgemeine Propädeutik, Odontotechnologie und Prothetische Propädeutik I, Makroskopische Anatomie  und Embryologie II</t>
  </si>
  <si>
    <t xml:space="preserve">Molekulare Zellbiologie II </t>
  </si>
  <si>
    <t>FOKOMBT306_2N</t>
  </si>
  <si>
    <t>Zahnmedizinische Biochemie II, Molekulare Zellbiologie I</t>
  </si>
  <si>
    <t xml:space="preserve">Odontotechnologie und Prothetische Propädeutik II </t>
  </si>
  <si>
    <t>FOKOFPK348_2N</t>
  </si>
  <si>
    <t xml:space="preserve">Makroskopische Anatomie  und Embryologie II, Odontotechnologie und Prothetische Propädeutik I </t>
  </si>
  <si>
    <t xml:space="preserve">Medizinische und zahnmedizinische Physiologie II </t>
  </si>
  <si>
    <t xml:space="preserve">FOKOELT349_2N </t>
  </si>
  <si>
    <t xml:space="preserve">Mikroskopische Anatomie  und Embryologie II, Molekulare Zellbiologie I, Medizinische und zahnmedizinische Physiologie I </t>
  </si>
  <si>
    <t xml:space="preserve">Körpererziehung (Sport) IV </t>
  </si>
  <si>
    <t>FOKOTSI007_4N</t>
  </si>
  <si>
    <t xml:space="preserve">PRÄKLINISCHES MODUL </t>
  </si>
  <si>
    <t xml:space="preserve">PRÄKLINISCHES MODULMODUL </t>
  </si>
  <si>
    <t xml:space="preserve">5. Semester </t>
  </si>
  <si>
    <t>Ungarische Zahnmedizinische Fachsprache III</t>
  </si>
  <si>
    <t xml:space="preserve">Allgemeine und orale Pathophysiologie </t>
  </si>
  <si>
    <t>FOKOOBT241_1N</t>
  </si>
  <si>
    <t xml:space="preserve">Allgemeine und orale Mikrobiologie, Molekulare Zellbiologie II, Medizinische und zahnmedizinische Physiologie II </t>
  </si>
  <si>
    <t xml:space="preserve">Med. Grundlagen der Beseitigung von Katastrophen I </t>
  </si>
  <si>
    <t>FOKOBVI160_1N</t>
  </si>
  <si>
    <t>Konservierende zahnärztliche Propädeutik II</t>
  </si>
  <si>
    <t>FOKOKFK183_2N</t>
  </si>
  <si>
    <t xml:space="preserve">Hygiene </t>
  </si>
  <si>
    <t>FOKONEI309_1N</t>
  </si>
  <si>
    <t xml:space="preserve">Odontotechnologie und Prothetische Propädeutik III </t>
  </si>
  <si>
    <t>FOKOFPK348_3N</t>
  </si>
  <si>
    <t xml:space="preserve">Pathologie </t>
  </si>
  <si>
    <t>FOKOPTK245_1N</t>
  </si>
  <si>
    <t xml:space="preserve">Genetik und Genomik, Molekulare Zellbiologie II, Medizinische und zahnmedizinische Physiologie II </t>
  </si>
  <si>
    <t xml:space="preserve">Präventive Zahnheilkunde </t>
  </si>
  <si>
    <t>FOKOKFK246_1N</t>
  </si>
  <si>
    <t>Konservierende zahnärztliche Propädeutik I, Odontotechnologie und Prothetische Propädeutik II</t>
  </si>
  <si>
    <t xml:space="preserve">Kieferchirurgische Propädeutik </t>
  </si>
  <si>
    <t>FOKOSZB041_1N</t>
  </si>
  <si>
    <t>Ungarische Zahnmedizinische Fachsprache IV</t>
  </si>
  <si>
    <t xml:space="preserve">Körpererziehung (Sport) V </t>
  </si>
  <si>
    <t>FOKOTSI007_5N</t>
  </si>
  <si>
    <t>6. Semester</t>
  </si>
  <si>
    <t>Ungarische Zahnmedizinische Fachsprache V</t>
  </si>
  <si>
    <t xml:space="preserve">Zahnärztliche Prothetik I </t>
  </si>
  <si>
    <t>FOKOFPK253_1N</t>
  </si>
  <si>
    <t>Konservierende zahnärztliche Propädeutik II, Odontotechnologie und Prothetische Propädeutik III, Präventive Zahnheilkunde</t>
  </si>
  <si>
    <t>Konservierende Zahnheilkunde I</t>
  </si>
  <si>
    <t>FOKOKFK351_1N</t>
  </si>
  <si>
    <t>Med. Grundlagen der Beseitigung von Katastrophen II</t>
  </si>
  <si>
    <t>FOKOBVI160_2N</t>
  </si>
  <si>
    <t xml:space="preserve">Orale Biologie </t>
  </si>
  <si>
    <t>FOKOOBT249_1N</t>
  </si>
  <si>
    <t xml:space="preserve">Allgemeine und orale Pathophysiologie, Hygiene, Pathologie </t>
  </si>
  <si>
    <t xml:space="preserve">Orale Pathologie </t>
  </si>
  <si>
    <t xml:space="preserve">FOKOPTK352_1N </t>
  </si>
  <si>
    <t>Allgemeine und orale Pathophysiologie,  Pathologie, Hygiene,</t>
  </si>
  <si>
    <t xml:space="preserve">Kieferchirurgie I </t>
  </si>
  <si>
    <t>FOKOSZB353_1N</t>
  </si>
  <si>
    <t xml:space="preserve">Allgemeine und orale Pathophysiologie, Pathologie, Kieferchirurgische Propädeutik </t>
  </si>
  <si>
    <t xml:space="preserve">Orale Diagnostik </t>
  </si>
  <si>
    <t>FOKOODT243_1N</t>
  </si>
  <si>
    <t>FOKOODT244_1N</t>
  </si>
  <si>
    <t xml:space="preserve">Strahlenschutz </t>
  </si>
  <si>
    <t>FOKOODT135_1N</t>
  </si>
  <si>
    <t xml:space="preserve">Biophysik II  </t>
  </si>
  <si>
    <t xml:space="preserve">Körpererziehung (Sport) VI </t>
  </si>
  <si>
    <t>FOKOTSI007_6N</t>
  </si>
  <si>
    <t xml:space="preserve">Extraktionspraktikum (im Sommer)  </t>
  </si>
  <si>
    <t>FOKOEXT055_1N</t>
  </si>
  <si>
    <t>30 Stunden</t>
  </si>
  <si>
    <t xml:space="preserve">KLINISCHES MODUL </t>
  </si>
  <si>
    <t>7. Semester</t>
  </si>
  <si>
    <t xml:space="preserve">Innere Medizin I </t>
  </si>
  <si>
    <t>FOKOBOK300_1N</t>
  </si>
  <si>
    <t xml:space="preserve">Allgemeine und orale Pathophysiologie, Pathologie, Hygiene </t>
  </si>
  <si>
    <t>Allgemeine und zahnärztliche Radiologie I</t>
  </si>
  <si>
    <t>FOKOODT247_1N</t>
  </si>
  <si>
    <t xml:space="preserve">Zahnärztliche Prothetik II </t>
  </si>
  <si>
    <t>FOKOFPK253_2N</t>
  </si>
  <si>
    <t xml:space="preserve">Pharmakologie I </t>
  </si>
  <si>
    <t>FOKOFRM254_1N</t>
  </si>
  <si>
    <t xml:space="preserve">Medizinische und zahnmedizinische Physiologie II, Zahnmedizinische Biochemie II, Pathologie </t>
  </si>
  <si>
    <t>Konservierende Zahnheilkunde II</t>
  </si>
  <si>
    <t>FOKOKFK351_2N</t>
  </si>
  <si>
    <t>Zahnärztliche Prothetik I, Strahlenschutz, Konservierende Zahnheilkunde I</t>
  </si>
  <si>
    <t xml:space="preserve">Med. Grundlagen der Beseitigung von Katastrophen III </t>
  </si>
  <si>
    <t xml:space="preserve">Parodontologie I </t>
  </si>
  <si>
    <t>FOKOPDK213_1N</t>
  </si>
  <si>
    <t xml:space="preserve">Orale Biologie, Orale Pathologie, Kieferchirurgie I </t>
  </si>
  <si>
    <t>Notfälle in der zahnärztlichen Praxis I</t>
  </si>
  <si>
    <t>FOKOFSI340_1N</t>
  </si>
  <si>
    <t xml:space="preserve">Kieferchirurgie II </t>
  </si>
  <si>
    <t>FOKOSZB353_2N</t>
  </si>
  <si>
    <t xml:space="preserve">Orale Pathologie, Kieferchirurgie I, Strahlenschutz </t>
  </si>
  <si>
    <t xml:space="preserve">Gnatologie </t>
  </si>
  <si>
    <t>FOKOFPK248_1N</t>
  </si>
  <si>
    <t xml:space="preserve">Zahnärztliche Prothetik I, Konservierende Zahnheilkunde I, Orale Diagnostik </t>
  </si>
  <si>
    <t xml:space="preserve">Körpererziehung (Sport) VII </t>
  </si>
  <si>
    <t>FOKOTSI007_7N</t>
  </si>
  <si>
    <t xml:space="preserve">Hals-, Nasen- und Ohrenheilkunde </t>
  </si>
  <si>
    <t>FOKVFUL255_1N</t>
  </si>
  <si>
    <t xml:space="preserve">Orale Pathologie, Pathologie </t>
  </si>
  <si>
    <t xml:space="preserve">Kinderheilkunde </t>
  </si>
  <si>
    <t>FOKVGY2087_1N</t>
  </si>
  <si>
    <t xml:space="preserve">Chirurgie </t>
  </si>
  <si>
    <t>FOKVSB3256_1N</t>
  </si>
  <si>
    <t>8. Semester</t>
  </si>
  <si>
    <t xml:space="preserve">Innere Medizin II </t>
  </si>
  <si>
    <t>FOKOBHK301_2N</t>
  </si>
  <si>
    <t xml:space="preserve">Pharmakologie I, Innere Medizin I </t>
  </si>
  <si>
    <t>Allgemeine und zahnärztliche Radiologie II</t>
  </si>
  <si>
    <t>FOKOODT247_2N</t>
  </si>
  <si>
    <t xml:space="preserve">Zahnärztliche Prothetik III </t>
  </si>
  <si>
    <t>FOKOFPK253_3N</t>
  </si>
  <si>
    <t xml:space="preserve">Kieferorthopädische Propädeutik </t>
  </si>
  <si>
    <t>FOKOGFK257_1N</t>
  </si>
  <si>
    <t xml:space="preserve">Pharmakologie II </t>
  </si>
  <si>
    <t>FOKOFRM254_2N</t>
  </si>
  <si>
    <t xml:space="preserve">Implantologie I </t>
  </si>
  <si>
    <t>FOKOSZB311_1N</t>
  </si>
  <si>
    <t xml:space="preserve">Allgemeine und zahnärztliche Radiologie I, Parodontologie I, Kieferchirurgie II  </t>
  </si>
  <si>
    <t xml:space="preserve">Kolloquium </t>
  </si>
  <si>
    <t>Konservierende Zahnheilkunde III</t>
  </si>
  <si>
    <t>FOKOKFK351_3N</t>
  </si>
  <si>
    <t xml:space="preserve">Med. Grundlagen der Beseitigung von Katastrophen IV </t>
  </si>
  <si>
    <t xml:space="preserve">Parodontologie II </t>
  </si>
  <si>
    <t>FOKOPDK213_2N</t>
  </si>
  <si>
    <t xml:space="preserve">Allgemeine und zahnärztliche Radiologie I, Parodontologie I, Kieferchirurgie II </t>
  </si>
  <si>
    <t>Notfälle in der zahnärztlichen Praxis II</t>
  </si>
  <si>
    <t>FOKOFSI340_2N</t>
  </si>
  <si>
    <t>Allgemeine und zahnärztliche Radiologie I, Notfälle in der zahnärztlichen Praxis I</t>
  </si>
  <si>
    <t xml:space="preserve">Kieferchirurgie III </t>
  </si>
  <si>
    <t>FOKOSZB353_3N</t>
  </si>
  <si>
    <t xml:space="preserve">Allgemeine und zahnärztliche Radiologie I, Parodontologie I, Kieferchirurgie II   </t>
  </si>
  <si>
    <t xml:space="preserve">Körpererziehung (Sport) VIII </t>
  </si>
  <si>
    <t>FOKOTSI007_8N</t>
  </si>
  <si>
    <t xml:space="preserve">Psychiatrie </t>
  </si>
  <si>
    <t>FOKVPSI078_1N</t>
  </si>
  <si>
    <t xml:space="preserve">Innere Medizin I, Pharmakologie I </t>
  </si>
  <si>
    <t xml:space="preserve">Zahnärztliche  Ethik </t>
  </si>
  <si>
    <t>FOKVMAG259_1N</t>
  </si>
  <si>
    <t xml:space="preserve">Innere Medizin I, Orale Pathologie </t>
  </si>
  <si>
    <t xml:space="preserve">Neurologie </t>
  </si>
  <si>
    <t>FOKVNEU079_1N</t>
  </si>
  <si>
    <t>Innere Medizin I, Pharmakologie I, Makroskopische Anatomie und Embryologie II</t>
  </si>
  <si>
    <t xml:space="preserve">Augenheilkunde </t>
  </si>
  <si>
    <t>FOKVSZE260_1N</t>
  </si>
  <si>
    <t xml:space="preserve">Allgemeines zahnärztliches Praktikum (im Sommer)  </t>
  </si>
  <si>
    <t>FOKOFOG354_1N</t>
  </si>
  <si>
    <t>120 Stunden</t>
  </si>
  <si>
    <t>Zahnärztliche Prothetik III, Konservierende Zahnheilkunde III,  Parodontologie II</t>
  </si>
  <si>
    <t>9. Semester</t>
  </si>
  <si>
    <t xml:space="preserve">Zahnärztliche Prothetik IV </t>
  </si>
  <si>
    <t>FOKOFPK253_4N</t>
  </si>
  <si>
    <t>Zahnärztliche Prothetik III, Konservierende Zahnheilkunde III</t>
  </si>
  <si>
    <t xml:space="preserve">Kieferorthopädie I </t>
  </si>
  <si>
    <t>FOKOGFK263_1N</t>
  </si>
  <si>
    <t>Kieferchirurgische Propädeutik, Zahnärztliche Prothetik III, Konservierende Zahnheilkunde III</t>
  </si>
  <si>
    <t xml:space="preserve">Kinderzahnheilkunde I </t>
  </si>
  <si>
    <t>FOKOGFK265_1N</t>
  </si>
  <si>
    <t xml:space="preserve">Implantologie II </t>
  </si>
  <si>
    <t>FOKOSZB311_2N</t>
  </si>
  <si>
    <t xml:space="preserve">Implantologie I, Parodontologie II, Kieferchirurgie III </t>
  </si>
  <si>
    <t xml:space="preserve">Klinische Zahnheilkunde I </t>
  </si>
  <si>
    <t>Konservierende Zahnheilkunde IV</t>
  </si>
  <si>
    <t>FOKOKFK351_4N</t>
  </si>
  <si>
    <t>Orale Medizin II</t>
  </si>
  <si>
    <t>FOKOODT244_2N</t>
  </si>
  <si>
    <t>Orale Medizin I, Orale Diagnostik</t>
  </si>
  <si>
    <t xml:space="preserve">Parodontologie III </t>
  </si>
  <si>
    <t>FOKOPDK213_3N</t>
  </si>
  <si>
    <t xml:space="preserve">Prakt. Note </t>
  </si>
  <si>
    <t xml:space="preserve">Kieferchirurgie IV </t>
  </si>
  <si>
    <t>FOKOSZB353_4N</t>
  </si>
  <si>
    <t xml:space="preserve">Körpererziehung (Sport) IX </t>
  </si>
  <si>
    <t>FOKOTSI007_9N</t>
  </si>
  <si>
    <t xml:space="preserve">Dermatologie  </t>
  </si>
  <si>
    <t>FOKVBOR262_1N</t>
  </si>
  <si>
    <t xml:space="preserve">Innere Medizin II, Pharmakologie II </t>
  </si>
  <si>
    <t xml:space="preserve">Rechtsmedizin für Zahnmediziner </t>
  </si>
  <si>
    <t>FOKVIGS088_1N</t>
  </si>
  <si>
    <t xml:space="preserve">Oxyologie </t>
  </si>
  <si>
    <t>FOKVOMS089_1N</t>
  </si>
  <si>
    <t>Innere Medizin II, Pharmakologie II, Erste Hilfe</t>
  </si>
  <si>
    <t>10. Semester</t>
  </si>
  <si>
    <t xml:space="preserve">Zahnärztliche Prothetik V </t>
  </si>
  <si>
    <t>FOKOFPK253_5N</t>
  </si>
  <si>
    <t xml:space="preserve">Kieferorthopädie II </t>
  </si>
  <si>
    <t>FOKOGFK263_2N</t>
  </si>
  <si>
    <t xml:space="preserve">Gerostomatologie </t>
  </si>
  <si>
    <t>FOKOFSI264_1N</t>
  </si>
  <si>
    <t xml:space="preserve">Zahnärztliche Prothetik IV, Gnatologie, Orale Medizin II </t>
  </si>
  <si>
    <t xml:space="preserve">Kinderzahnheilkunde II </t>
  </si>
  <si>
    <t>FOKOGFK265_2N</t>
  </si>
  <si>
    <t xml:space="preserve">Klinische Zahnheilkunde II </t>
  </si>
  <si>
    <t>FOKOFPK312_2N</t>
  </si>
  <si>
    <t xml:space="preserve">Konservierende Zahnheilkunde IV, Klinische Zahnheilkunde I, Zahnärztliche Prothetik IV </t>
  </si>
  <si>
    <t>FOKOKFK313_1N</t>
  </si>
  <si>
    <t>Konservierende Zahnheilkunde V</t>
  </si>
  <si>
    <t>FOKOKFK351_5N</t>
  </si>
  <si>
    <t xml:space="preserve">Parodontologie IV </t>
  </si>
  <si>
    <t>FOKOPDK213_4N</t>
  </si>
  <si>
    <t>Parodontologie III</t>
  </si>
  <si>
    <t xml:space="preserve">Kieferchirurgie V </t>
  </si>
  <si>
    <t>FOKOSZB353_5N</t>
  </si>
  <si>
    <t xml:space="preserve">Implantologie II, Parodontologie III, Kieferchirurgie IV </t>
  </si>
  <si>
    <t xml:space="preserve">Körpererziehung (Sport) X </t>
  </si>
  <si>
    <t>FOKOTSI007_10N</t>
  </si>
  <si>
    <t xml:space="preserve">Geburtshilfe und Familienplanung </t>
  </si>
  <si>
    <t>FOKVNO2092_1N</t>
  </si>
  <si>
    <t>FOKONEM321_2N</t>
  </si>
  <si>
    <t>Eid der AbsolventInnen</t>
  </si>
  <si>
    <t xml:space="preserve">Kreditpunkte insgesamt (10 Semester): </t>
  </si>
  <si>
    <t>FOKOFRM359_1A</t>
  </si>
  <si>
    <t>24/ Semester</t>
  </si>
  <si>
    <t>Semmelweis Symposium</t>
  </si>
  <si>
    <t>Anatomie, Histologie und Entwicklungsbiologie I</t>
  </si>
  <si>
    <t>FOKOANT155_1N</t>
  </si>
  <si>
    <t>Makroskopische Anatomie I</t>
  </si>
  <si>
    <t>FOKOANT223_1N</t>
  </si>
  <si>
    <t>FOKOFIZ157_1N</t>
  </si>
  <si>
    <t>FOKOFIZ224_1N</t>
  </si>
  <si>
    <t>FOKOFIZ003_1N</t>
  </si>
  <si>
    <t>Physikalische Grundlagen der zahnärztichen Materialkunde</t>
  </si>
  <si>
    <t>FOKOGEN004_1N</t>
  </si>
  <si>
    <t>FOKOOVM005_1N</t>
  </si>
  <si>
    <t>FOKOOVM226_1N</t>
  </si>
  <si>
    <t>FOKVNYE173_1N</t>
  </si>
  <si>
    <t>Latein I</t>
  </si>
  <si>
    <t>Ungarische allgemeine Sprache</t>
  </si>
  <si>
    <t>FOKONYE174_1N</t>
  </si>
  <si>
    <t>Einführung in die ungarische Sprache </t>
  </si>
  <si>
    <t>FOKONYE268_1N</t>
  </si>
  <si>
    <t>FOKVINF009_1N</t>
  </si>
  <si>
    <t>FOKVINF228_1N</t>
  </si>
  <si>
    <t>Anatomie, Histologie und Entwicklungsbiologie II</t>
  </si>
  <si>
    <t>FOKOANT155_2N</t>
  </si>
  <si>
    <t>Makroskopische Anatomie II</t>
  </si>
  <si>
    <t>FOKOANT223_2N</t>
  </si>
  <si>
    <t>Anatomie, Histologie und Entwicklungsbiologie III</t>
  </si>
  <si>
    <t>FOKOANT155_3N</t>
  </si>
  <si>
    <t>Mikroskopische Anatomie I</t>
  </si>
  <si>
    <t>FOKOANT230_1N</t>
  </si>
  <si>
    <t>FOKOFIZ157_2N</t>
  </si>
  <si>
    <t>FOKOFIZ224_2N</t>
  </si>
  <si>
    <t>FOKOOBI204_1N</t>
  </si>
  <si>
    <t>FOKOOBI232_1N</t>
  </si>
  <si>
    <t xml:space="preserve"> Einführung in die ungarische Sprache  </t>
  </si>
  <si>
    <t>Ungarische medizinische Fachsprache</t>
  </si>
  <si>
    <t>FOKONYE175_1N</t>
  </si>
  <si>
    <t>FOKONYE269_1N</t>
  </si>
  <si>
    <t>FOKVMAG019_1N</t>
  </si>
  <si>
    <t>Latein II</t>
  </si>
  <si>
    <t>FOKVNYE173_2N</t>
  </si>
  <si>
    <t>FOKVMAG010_1N</t>
  </si>
  <si>
    <t>FOKVNEI115_1N</t>
  </si>
  <si>
    <t>FOKVNEI229_1N</t>
  </si>
  <si>
    <t>FOKOAPO027_1N</t>
  </si>
  <si>
    <t>Krankenpflegepraktikum (im Sommer)</t>
  </si>
  <si>
    <t>FOKOANT155_4N</t>
  </si>
  <si>
    <t>Anatomie (Maxillofaciale Anatomie) IV</t>
  </si>
  <si>
    <t>FOKOANT308_2N</t>
  </si>
  <si>
    <t>Mikroskopische Anatomie und Embryologie II</t>
  </si>
  <si>
    <t>FOKOOBI204_2N</t>
  </si>
  <si>
    <t>FOKOOBI204_3N</t>
  </si>
  <si>
    <t>Zahnmedizinische Biochemie III</t>
  </si>
  <si>
    <t>FOKOGEN037_1N</t>
  </si>
  <si>
    <t>FOKOGEN236_1N</t>
  </si>
  <si>
    <t>FOKOOVM205_1N</t>
  </si>
  <si>
    <t>FOKOFPK154_1N</t>
  </si>
  <si>
    <t>FOKOPRT126_1N</t>
  </si>
  <si>
    <t>FOKOELT124_1N</t>
  </si>
  <si>
    <t>FOKOELT238_1N</t>
  </si>
  <si>
    <t>FOKONYE269_2N</t>
  </si>
  <si>
    <t>FOKOMIK034_1N</t>
  </si>
  <si>
    <t>FOKOMIK239_1N</t>
  </si>
  <si>
    <t>FOKOGEN181_1N</t>
  </si>
  <si>
    <t>Kolloquium spezial</t>
  </si>
  <si>
    <t>FOKOOVM205_2N</t>
  </si>
  <si>
    <t>FOKOFPK154_2N</t>
  </si>
  <si>
    <t>FOKOELT124_2N</t>
  </si>
  <si>
    <t>FOKOELT238_2N</t>
  </si>
  <si>
    <t>FOKONYE269_3N</t>
  </si>
  <si>
    <t>FOKOOBT035_1N</t>
  </si>
  <si>
    <t>FOKVNEI242_1N</t>
  </si>
  <si>
    <t>FOKOFPK154_3N</t>
  </si>
  <si>
    <t>FOKOPTK140_1N</t>
  </si>
  <si>
    <t>Präventive Zahnheilkunde I</t>
  </si>
  <si>
    <t>FOKOKFK129_1N</t>
  </si>
  <si>
    <t>Präventive Zahnheilkunde II</t>
  </si>
  <si>
    <t>FOKOKFK129_2N</t>
  </si>
  <si>
    <t>FOKOFPK050_1N</t>
  </si>
  <si>
    <t>FOKOKFK052_1N</t>
  </si>
  <si>
    <t>FOKOOBT053_1N</t>
  </si>
  <si>
    <t>FOKOPTK128_1N</t>
  </si>
  <si>
    <t>FOKOSZB193_1N</t>
  </si>
  <si>
    <t>Orale Diagnostik I</t>
  </si>
  <si>
    <t>Orale Diagnostik II</t>
  </si>
  <si>
    <t>FOKOODT141_1N</t>
  </si>
  <si>
    <t>FOKOODT141_2N</t>
  </si>
  <si>
    <t>Orale Medizin I</t>
  </si>
  <si>
    <t>Allgemeine und zahnärztliche Radiologie</t>
  </si>
  <si>
    <t>FOKOODT134_1N</t>
  </si>
  <si>
    <t>FOKOBHK298_1N</t>
  </si>
  <si>
    <t>Innere Medizin II, Pharmakologie II, Pathologie</t>
  </si>
  <si>
    <t>FOKOFIZ344_1N</t>
  </si>
  <si>
    <t xml:space="preserve">FOKOFIZ378_1N </t>
  </si>
  <si>
    <t>2024/25</t>
  </si>
  <si>
    <t>FOKVNYE319_1N</t>
  </si>
  <si>
    <t xml:space="preserve">FOKONYE399_1N </t>
  </si>
  <si>
    <t>Prakt. Prüfung</t>
  </si>
  <si>
    <t>FOKOTSI380_1N</t>
  </si>
  <si>
    <t xml:space="preserve">FOKVNYE396_1N </t>
  </si>
  <si>
    <t>FOKONEM395_1N</t>
  </si>
  <si>
    <t>FOKVNEI346_1N</t>
  </si>
  <si>
    <t xml:space="preserve">FOKVNEI381_1N </t>
  </si>
  <si>
    <t>FOKOFIZ344_2N</t>
  </si>
  <si>
    <t xml:space="preserve">FOKOFIZ378_2N </t>
  </si>
  <si>
    <t>FOKOFPK364_1N</t>
  </si>
  <si>
    <t>K1E0G0S1</t>
  </si>
  <si>
    <t>2023/24</t>
  </si>
  <si>
    <t>FOKOTSI380_2N</t>
  </si>
  <si>
    <t>FOKVNYE397_1N</t>
  </si>
  <si>
    <t>FOKONYE320_1N</t>
  </si>
  <si>
    <t xml:space="preserve">FOKVNYE398_1N </t>
  </si>
  <si>
    <t>Körpererziehung (Sport) III</t>
  </si>
  <si>
    <t>FOKOTSI380_3N</t>
  </si>
  <si>
    <t>FOKONYE320_2N</t>
  </si>
  <si>
    <t xml:space="preserve">FOKVNYE398_2N </t>
  </si>
  <si>
    <t xml:space="preserve">Zahnerhaltungskunde, Propädeutik I </t>
  </si>
  <si>
    <t>FOKOKFK355_1N</t>
  </si>
  <si>
    <t xml:space="preserve">K4E0G2 </t>
  </si>
  <si>
    <t>FOKOFPK365_2N</t>
  </si>
  <si>
    <t>FOKOFPK365_1N</t>
  </si>
  <si>
    <t>K4E0G2S1</t>
  </si>
  <si>
    <t>Körpererziehung (Sport) IV</t>
  </si>
  <si>
    <t>FOKOTSI380_4N</t>
  </si>
  <si>
    <t>FOKONYE320_3N</t>
  </si>
  <si>
    <t xml:space="preserve">FOKVNYE398_3N </t>
  </si>
  <si>
    <t>FOKOBVI385_1N</t>
  </si>
  <si>
    <t>FOKOKFK355_2N</t>
  </si>
  <si>
    <t>Zahnerhaltungskunde, Propädeutik II</t>
  </si>
  <si>
    <t>FOKOFPK365_3N</t>
  </si>
  <si>
    <t>Präventive Zahnheilkunde</t>
  </si>
  <si>
    <t>FOKOKFK384_1N</t>
  </si>
  <si>
    <t>2/ Semester</t>
  </si>
  <si>
    <t>18/ Semester</t>
  </si>
  <si>
    <t>10/ Semester</t>
  </si>
  <si>
    <t>FOKONYE320_4N</t>
  </si>
  <si>
    <t xml:space="preserve">FOKVNYE398_4N </t>
  </si>
  <si>
    <t>Körpererziehung (Sport) V</t>
  </si>
  <si>
    <t>FOKOTSI380_5N</t>
  </si>
  <si>
    <t>Endodontische Propädeutik</t>
  </si>
  <si>
    <t>FOKOKFK356_1N</t>
  </si>
  <si>
    <t>Zahnerhaltungskunde, Propädeutik II, Odontotechnologie und Prothetische Propädeutik III, Präventive Zahnheilkunde</t>
  </si>
  <si>
    <t>FOKOFPK366_1N</t>
  </si>
  <si>
    <t>FOKOKFK357_1N</t>
  </si>
  <si>
    <t xml:space="preserve">K3E1G3 </t>
  </si>
  <si>
    <t>K4E0G3S1</t>
  </si>
  <si>
    <t xml:space="preserve">Zahnerhaltungskunde I </t>
  </si>
  <si>
    <t>FOKOBVI385_2N</t>
  </si>
  <si>
    <t>Körpererziehung (Sport) VI</t>
  </si>
  <si>
    <t>FOKOTSI380_6N</t>
  </si>
  <si>
    <t>FOKONYE320_5N</t>
  </si>
  <si>
    <t xml:space="preserve">FOKVNYE398_5N </t>
  </si>
  <si>
    <t>FOKOFPK367_1N</t>
  </si>
  <si>
    <t>K3E0G2S1</t>
  </si>
  <si>
    <t>FOKOFPK366_2N</t>
  </si>
  <si>
    <t xml:space="preserve">K6E0G6S1 </t>
  </si>
  <si>
    <t>2023/2024</t>
  </si>
  <si>
    <t>Zahnerhaltungskunde II</t>
  </si>
  <si>
    <t>FOKOKFK357_2N</t>
  </si>
  <si>
    <t>FOKOKFK052_2N</t>
  </si>
  <si>
    <t>Med. Grundlagen der Beseitigung von Katastrophen III</t>
  </si>
  <si>
    <t>FOKOBVI160_3N</t>
  </si>
  <si>
    <t>FOKOHKT385_3N</t>
  </si>
  <si>
    <t>Zahnärztliche Prothetik I, Zahnerhaltungskunde I, Endodontische Propädeutik</t>
  </si>
  <si>
    <t>FOKOPDK387_1N</t>
  </si>
  <si>
    <t xml:space="preserve">K2E1G0,5 </t>
  </si>
  <si>
    <t>FOKOFSI368_1N</t>
  </si>
  <si>
    <t>FOKOFSI388_1N</t>
  </si>
  <si>
    <t>3/ Semester</t>
  </si>
  <si>
    <t>21/ Semester</t>
  </si>
  <si>
    <t>11/ Semester</t>
  </si>
  <si>
    <t>Körpererziehung (Sport) VII</t>
  </si>
  <si>
    <t>FOKOTSI380_7N</t>
  </si>
  <si>
    <t>FOKVGY2369_1N</t>
  </si>
  <si>
    <t>FOKVSB1370_1N</t>
  </si>
  <si>
    <t>FOKOBHK389_2N</t>
  </si>
  <si>
    <t>Zahnärztliche Prothetik III</t>
  </si>
  <si>
    <t>Med. Grundlagen der Beseitigung von Katastrophen IV</t>
  </si>
  <si>
    <t>Parodontologie II</t>
  </si>
  <si>
    <t>FOKOFPK366_3N</t>
  </si>
  <si>
    <t>Zahnerhaltungskunde III</t>
  </si>
  <si>
    <t>FOKOKFK357_3N</t>
  </si>
  <si>
    <t>Zahnärztliche Prothetik II, Allgemeine und zahnärztliche Radiologie I,Zahnerhaltungskunde II</t>
  </si>
  <si>
    <t>Allgemeine und zahnärztliche Radiologie I, Zahnärztliche Prothetik II, Zahnerhaltungskunde II</t>
  </si>
  <si>
    <t>FOKOBVI160_4N</t>
  </si>
  <si>
    <t>FOKOHKT385_4N</t>
  </si>
  <si>
    <t>FOKOPDK387_2N</t>
  </si>
  <si>
    <t>FOKOFSI368_2N</t>
  </si>
  <si>
    <t>FOKOFSI388_2N</t>
  </si>
  <si>
    <t>Körpererziehung (Sport) VIII</t>
  </si>
  <si>
    <t>FOKOTSI380_8N</t>
  </si>
  <si>
    <t>FOKVSZE390_1N</t>
  </si>
  <si>
    <t>4/ Semester</t>
  </si>
  <si>
    <t>17/ Semester</t>
  </si>
  <si>
    <t>Zahnärztliche Prothetik IV</t>
  </si>
  <si>
    <t>FOKOFPK366_4N</t>
  </si>
  <si>
    <t>FOKOKFK357_4N</t>
  </si>
  <si>
    <t>Zahnerhaltungskunde IV</t>
  </si>
  <si>
    <t>FOKOPDK387_3N</t>
  </si>
  <si>
    <t>Körpererziehung (Sport) IX</t>
  </si>
  <si>
    <t>FOKOTSI380_9N</t>
  </si>
  <si>
    <t>FOKVBOR392_1N</t>
  </si>
  <si>
    <t>7/ Semester</t>
  </si>
  <si>
    <t>14/ Semester</t>
  </si>
  <si>
    <t xml:space="preserve">K1E0,5G1 </t>
  </si>
  <si>
    <t>FOKVOMS393_1N</t>
  </si>
  <si>
    <t>FOKOFPK366_5N</t>
  </si>
  <si>
    <t>FOKOFSI394_1N</t>
  </si>
  <si>
    <t>12/ Semester</t>
  </si>
  <si>
    <t>9/ Semester</t>
  </si>
  <si>
    <t>Zahnärztliche Prothetik IV, Zahnerhaltungskunde IV</t>
  </si>
  <si>
    <t>Zahnerhaltungskunde V</t>
  </si>
  <si>
    <t>FOKOKFK357_5N</t>
  </si>
  <si>
    <t>FOKOPDK387_4N</t>
  </si>
  <si>
    <t>FOKOTSI380_10N</t>
  </si>
  <si>
    <t>FOKONEM395_2N</t>
  </si>
  <si>
    <t xml:space="preserve">Zahnerhaltungskunde, Propädeutik I, Odontotechnologie und Prothetische Propädeutik II, Medizinische und zahnmedizinische Physiologie II </t>
  </si>
  <si>
    <t xml:space="preserve">Zahnerhaltungskunde, Propädeutik I, Odontotechnologie und Prothetische Propädeutik II, Molekulare Zellbiologie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</si>
</sst>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1"/>
      <color theme="2" tint="-9.9978637043366805E-2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5" fillId="3" borderId="2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/>
    </xf>
    <xf numFmtId="0" fontId="5" fillId="3" borderId="34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0" fontId="1" fillId="7" borderId="37" xfId="0" applyFont="1" applyFill="1" applyBorder="1" applyAlignment="1">
      <alignment horizontal="left" vertical="center" wrapText="1"/>
    </xf>
    <xf numFmtId="0" fontId="1" fillId="7" borderId="36" xfId="0" applyFont="1" applyFill="1" applyBorder="1" applyAlignment="1">
      <alignment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0" fontId="5" fillId="8" borderId="11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49" fontId="3" fillId="8" borderId="14" xfId="0" applyNumberFormat="1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/>
    </xf>
    <xf numFmtId="49" fontId="3" fillId="8" borderId="26" xfId="0" applyNumberFormat="1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left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/>
    </xf>
    <xf numFmtId="49" fontId="3" fillId="8" borderId="33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left" vertical="center" wrapText="1"/>
    </xf>
    <xf numFmtId="0" fontId="1" fillId="9" borderId="29" xfId="0" applyFont="1" applyFill="1" applyBorder="1" applyAlignment="1">
      <alignment horizontal="center" vertical="center" wrapText="1"/>
    </xf>
    <xf numFmtId="0" fontId="1" fillId="9" borderId="30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left" vertical="center"/>
    </xf>
    <xf numFmtId="0" fontId="3" fillId="9" borderId="33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left" vertical="center" wrapText="1"/>
    </xf>
    <xf numFmtId="0" fontId="1" fillId="7" borderId="16" xfId="0" applyFont="1" applyFill="1" applyBorder="1" applyAlignment="1">
      <alignment vertical="center" wrapText="1"/>
    </xf>
    <xf numFmtId="0" fontId="1" fillId="7" borderId="16" xfId="0" applyFont="1" applyFill="1" applyBorder="1" applyAlignment="1">
      <alignment horizontal="center" vertical="center" textRotation="90" wrapText="1"/>
    </xf>
    <xf numFmtId="0" fontId="1" fillId="7" borderId="17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49" fontId="3" fillId="3" borderId="51" xfId="0" applyNumberFormat="1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6" fillId="7" borderId="53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164" fontId="5" fillId="8" borderId="11" xfId="0" applyNumberFormat="1" applyFont="1" applyFill="1" applyBorder="1" applyAlignment="1">
      <alignment horizontal="center" vertical="center" wrapText="1"/>
    </xf>
    <xf numFmtId="164" fontId="5" fillId="8" borderId="2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49" fontId="3" fillId="0" borderId="60" xfId="0" applyNumberFormat="1" applyFont="1" applyBorder="1" applyAlignment="1">
      <alignment horizontal="center" vertical="center"/>
    </xf>
    <xf numFmtId="49" fontId="3" fillId="4" borderId="61" xfId="0" applyNumberFormat="1" applyFont="1" applyFill="1" applyBorder="1" applyAlignment="1">
      <alignment horizontal="center" vertical="center"/>
    </xf>
    <xf numFmtId="0" fontId="3" fillId="11" borderId="62" xfId="0" applyFont="1" applyFill="1" applyBorder="1" applyAlignment="1">
      <alignment horizontal="center" vertical="center"/>
    </xf>
    <xf numFmtId="49" fontId="3" fillId="11" borderId="63" xfId="0" applyNumberFormat="1" applyFont="1" applyFill="1" applyBorder="1" applyAlignment="1">
      <alignment horizontal="center" vertical="center"/>
    </xf>
    <xf numFmtId="164" fontId="5" fillId="3" borderId="29" xfId="0" applyNumberFormat="1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/>
    </xf>
    <xf numFmtId="49" fontId="3" fillId="5" borderId="31" xfId="0" applyNumberFormat="1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 textRotation="90" wrapText="1"/>
    </xf>
    <xf numFmtId="49" fontId="3" fillId="0" borderId="64" xfId="0" applyNumberFormat="1" applyFont="1" applyBorder="1" applyAlignment="1">
      <alignment horizontal="center" vertical="center"/>
    </xf>
    <xf numFmtId="0" fontId="5" fillId="8" borderId="11" xfId="0" applyFont="1" applyFill="1" applyBorder="1" applyAlignment="1">
      <alignment vertical="center" wrapText="1"/>
    </xf>
    <xf numFmtId="0" fontId="7" fillId="9" borderId="47" xfId="0" applyFont="1" applyFill="1" applyBorder="1" applyAlignment="1">
      <alignment horizontal="left" vertical="center"/>
    </xf>
    <xf numFmtId="0" fontId="7" fillId="9" borderId="47" xfId="0" applyFont="1" applyFill="1" applyBorder="1" applyAlignment="1">
      <alignment horizontal="center" vertical="center"/>
    </xf>
    <xf numFmtId="49" fontId="7" fillId="9" borderId="31" xfId="0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49" fontId="5" fillId="3" borderId="33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66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0" fontId="1" fillId="3" borderId="28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5" fillId="7" borderId="48" xfId="0" applyFont="1" applyFill="1" applyBorder="1" applyAlignment="1">
      <alignment horizontal="left" vertical="center"/>
    </xf>
    <xf numFmtId="0" fontId="5" fillId="7" borderId="16" xfId="0" applyFont="1" applyFill="1" applyBorder="1" applyAlignment="1">
      <alignment horizontal="center" vertical="center"/>
    </xf>
    <xf numFmtId="49" fontId="5" fillId="7" borderId="67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left" vertical="center"/>
    </xf>
    <xf numFmtId="0" fontId="5" fillId="9" borderId="28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/>
    </xf>
    <xf numFmtId="49" fontId="3" fillId="9" borderId="33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49" fontId="3" fillId="7" borderId="0" xfId="0" applyNumberFormat="1" applyFont="1" applyFill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49" fontId="3" fillId="7" borderId="48" xfId="0" applyNumberFormat="1" applyFont="1" applyFill="1" applyBorder="1" applyAlignment="1">
      <alignment vertical="center" wrapText="1"/>
    </xf>
    <xf numFmtId="0" fontId="3" fillId="7" borderId="0" xfId="0" applyFont="1" applyFill="1" applyAlignment="1">
      <alignment horizontal="center" vertical="center" wrapText="1"/>
    </xf>
    <xf numFmtId="49" fontId="3" fillId="7" borderId="0" xfId="0" applyNumberFormat="1" applyFont="1" applyFill="1"/>
    <xf numFmtId="0" fontId="5" fillId="0" borderId="42" xfId="0" applyFont="1" applyBorder="1" applyAlignment="1">
      <alignment vertical="center" wrapText="1"/>
    </xf>
    <xf numFmtId="0" fontId="1" fillId="10" borderId="37" xfId="0" applyFont="1" applyFill="1" applyBorder="1" applyAlignment="1">
      <alignment horizontal="left" vertical="center" wrapText="1"/>
    </xf>
    <xf numFmtId="0" fontId="1" fillId="10" borderId="36" xfId="0" applyFont="1" applyFill="1" applyBorder="1" applyAlignment="1">
      <alignment vertical="center" wrapText="1"/>
    </xf>
    <xf numFmtId="0" fontId="1" fillId="13" borderId="36" xfId="0" applyFont="1" applyFill="1" applyBorder="1" applyAlignment="1">
      <alignment horizontal="center" vertical="center" textRotation="90" wrapText="1"/>
    </xf>
    <xf numFmtId="0" fontId="1" fillId="10" borderId="36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/>
    <xf numFmtId="0" fontId="1" fillId="10" borderId="68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horizontal="center" vertical="center" textRotation="90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left" vertical="center" wrapText="1"/>
    </xf>
    <xf numFmtId="0" fontId="9" fillId="10" borderId="36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9" borderId="27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left" vertical="center"/>
    </xf>
    <xf numFmtId="0" fontId="3" fillId="9" borderId="13" xfId="0" applyFont="1" applyFill="1" applyBorder="1" applyAlignment="1">
      <alignment horizontal="center" vertical="center" wrapText="1"/>
    </xf>
    <xf numFmtId="49" fontId="3" fillId="9" borderId="14" xfId="0" applyNumberFormat="1" applyFont="1" applyFill="1" applyBorder="1" applyAlignment="1">
      <alignment vertical="center"/>
    </xf>
    <xf numFmtId="0" fontId="3" fillId="9" borderId="25" xfId="0" applyFont="1" applyFill="1" applyBorder="1" applyAlignment="1">
      <alignment horizontal="left" vertical="center"/>
    </xf>
    <xf numFmtId="0" fontId="3" fillId="9" borderId="25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vertical="center"/>
    </xf>
    <xf numFmtId="0" fontId="3" fillId="8" borderId="62" xfId="0" applyFont="1" applyFill="1" applyBorder="1" applyAlignment="1">
      <alignment horizontal="center" vertical="center"/>
    </xf>
    <xf numFmtId="49" fontId="3" fillId="8" borderId="63" xfId="0" applyNumberFormat="1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49" fontId="3" fillId="3" borderId="49" xfId="0" applyNumberFormat="1" applyFont="1" applyFill="1" applyBorder="1" applyAlignment="1">
      <alignment horizontal="center" vertical="center"/>
    </xf>
    <xf numFmtId="0" fontId="3" fillId="14" borderId="13" xfId="0" applyFont="1" applyFill="1" applyBorder="1" applyAlignment="1">
      <alignment horizontal="center" vertical="center"/>
    </xf>
    <xf numFmtId="49" fontId="3" fillId="14" borderId="14" xfId="0" applyNumberFormat="1" applyFont="1" applyFill="1" applyBorder="1" applyAlignment="1">
      <alignment horizontal="center" vertical="center"/>
    </xf>
    <xf numFmtId="0" fontId="3" fillId="14" borderId="18" xfId="0" applyFont="1" applyFill="1" applyBorder="1" applyAlignment="1">
      <alignment horizontal="center" vertical="center"/>
    </xf>
    <xf numFmtId="49" fontId="3" fillId="14" borderId="19" xfId="0" applyNumberFormat="1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49" fontId="3" fillId="11" borderId="61" xfId="0" applyNumberFormat="1" applyFont="1" applyFill="1" applyBorder="1" applyAlignment="1">
      <alignment horizontal="center" vertical="center"/>
    </xf>
    <xf numFmtId="49" fontId="3" fillId="4" borderId="45" xfId="0" applyNumberFormat="1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center" vertical="center"/>
    </xf>
    <xf numFmtId="49" fontId="3" fillId="15" borderId="14" xfId="0" applyNumberFormat="1" applyFont="1" applyFill="1" applyBorder="1" applyAlignment="1">
      <alignment horizontal="center" vertical="center"/>
    </xf>
    <xf numFmtId="0" fontId="3" fillId="15" borderId="39" xfId="0" applyFont="1" applyFill="1" applyBorder="1" applyAlignment="1">
      <alignment horizontal="center" vertical="center"/>
    </xf>
    <xf numFmtId="49" fontId="3" fillId="15" borderId="61" xfId="0" applyNumberFormat="1" applyFont="1" applyFill="1" applyBorder="1" applyAlignment="1">
      <alignment horizontal="center" vertical="center"/>
    </xf>
    <xf numFmtId="0" fontId="3" fillId="0" borderId="53" xfId="0" applyFont="1" applyBorder="1" applyAlignment="1">
      <alignment horizontal="left" vertical="center"/>
    </xf>
    <xf numFmtId="0" fontId="3" fillId="3" borderId="53" xfId="0" applyFont="1" applyFill="1" applyBorder="1" applyAlignment="1">
      <alignment horizontal="left" vertical="center"/>
    </xf>
    <xf numFmtId="0" fontId="3" fillId="3" borderId="55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0" borderId="7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49" fontId="3" fillId="0" borderId="80" xfId="0" applyNumberFormat="1" applyFont="1" applyBorder="1" applyAlignment="1">
      <alignment horizontal="center" vertical="center"/>
    </xf>
    <xf numFmtId="0" fontId="3" fillId="7" borderId="81" xfId="0" applyFont="1" applyFill="1" applyBorder="1" applyAlignment="1">
      <alignment horizontal="center" vertical="center"/>
    </xf>
    <xf numFmtId="0" fontId="3" fillId="0" borderId="82" xfId="0" applyFont="1" applyBorder="1" applyAlignment="1">
      <alignment horizontal="left" vertical="center"/>
    </xf>
    <xf numFmtId="0" fontId="3" fillId="8" borderId="34" xfId="0" applyFont="1" applyFill="1" applyBorder="1" applyAlignment="1">
      <alignment horizontal="left" vertical="center"/>
    </xf>
    <xf numFmtId="0" fontId="3" fillId="8" borderId="53" xfId="0" applyFont="1" applyFill="1" applyBorder="1" applyAlignment="1">
      <alignment horizontal="left" vertical="center"/>
    </xf>
    <xf numFmtId="0" fontId="3" fillId="8" borderId="55" xfId="0" applyFont="1" applyFill="1" applyBorder="1" applyAlignment="1">
      <alignment horizontal="left" vertical="center"/>
    </xf>
    <xf numFmtId="0" fontId="3" fillId="14" borderId="34" xfId="0" applyFont="1" applyFill="1" applyBorder="1" applyAlignment="1">
      <alignment horizontal="left" vertical="center"/>
    </xf>
    <xf numFmtId="0" fontId="3" fillId="14" borderId="53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0" fontId="3" fillId="9" borderId="28" xfId="0" applyFont="1" applyFill="1" applyBorder="1" applyAlignment="1">
      <alignment horizontal="left" vertical="center"/>
    </xf>
    <xf numFmtId="0" fontId="3" fillId="9" borderId="34" xfId="0" applyFont="1" applyFill="1" applyBorder="1" applyAlignment="1">
      <alignment horizontal="left" vertical="center"/>
    </xf>
    <xf numFmtId="0" fontId="3" fillId="9" borderId="55" xfId="0" applyFont="1" applyFill="1" applyBorder="1" applyAlignment="1">
      <alignment horizontal="left" vertical="center"/>
    </xf>
    <xf numFmtId="0" fontId="3" fillId="8" borderId="79" xfId="0" applyFont="1" applyFill="1" applyBorder="1" applyAlignment="1">
      <alignment horizontal="center" vertical="center"/>
    </xf>
    <xf numFmtId="0" fontId="3" fillId="8" borderId="80" xfId="0" applyFont="1" applyFill="1" applyBorder="1" applyAlignment="1">
      <alignment horizontal="center" vertical="center"/>
    </xf>
    <xf numFmtId="49" fontId="3" fillId="9" borderId="80" xfId="0" applyNumberFormat="1" applyFont="1" applyFill="1" applyBorder="1" applyAlignment="1">
      <alignment horizontal="center" vertical="center"/>
    </xf>
    <xf numFmtId="0" fontId="9" fillId="7" borderId="83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left" vertical="center"/>
    </xf>
    <xf numFmtId="0" fontId="3" fillId="15" borderId="75" xfId="0" applyFont="1" applyFill="1" applyBorder="1" applyAlignment="1">
      <alignment horizontal="left" vertical="center"/>
    </xf>
    <xf numFmtId="0" fontId="3" fillId="11" borderId="84" xfId="0" applyFont="1" applyFill="1" applyBorder="1" applyAlignment="1">
      <alignment horizontal="left" vertical="center"/>
    </xf>
    <xf numFmtId="0" fontId="3" fillId="11" borderId="85" xfId="0" applyFont="1" applyFill="1" applyBorder="1" applyAlignment="1">
      <alignment horizontal="left" vertical="center"/>
    </xf>
    <xf numFmtId="0" fontId="3" fillId="4" borderId="82" xfId="0" applyFont="1" applyFill="1" applyBorder="1" applyAlignment="1">
      <alignment horizontal="left" vertical="center"/>
    </xf>
    <xf numFmtId="0" fontId="3" fillId="4" borderId="75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5" fillId="3" borderId="53" xfId="0" applyFont="1" applyFill="1" applyBorder="1" applyAlignment="1">
      <alignment vertical="center" wrapText="1"/>
    </xf>
    <xf numFmtId="0" fontId="5" fillId="3" borderId="55" xfId="0" applyFont="1" applyFill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9" fillId="7" borderId="81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 wrapText="1"/>
    </xf>
    <xf numFmtId="49" fontId="3" fillId="0" borderId="90" xfId="0" applyNumberFormat="1" applyFont="1" applyBorder="1" applyAlignment="1">
      <alignment horizontal="center" vertical="center"/>
    </xf>
    <xf numFmtId="49" fontId="3" fillId="3" borderId="80" xfId="0" applyNumberFormat="1" applyFont="1" applyFill="1" applyBorder="1" applyAlignment="1">
      <alignment horizontal="center" vertical="center"/>
    </xf>
    <xf numFmtId="0" fontId="1" fillId="0" borderId="80" xfId="0" applyFont="1" applyBorder="1" applyAlignment="1">
      <alignment horizontal="center" vertical="center" wrapText="1"/>
    </xf>
    <xf numFmtId="0" fontId="1" fillId="8" borderId="80" xfId="0" applyFont="1" applyFill="1" applyBorder="1" applyAlignment="1">
      <alignment horizontal="center" vertical="center" wrapText="1"/>
    </xf>
    <xf numFmtId="49" fontId="1" fillId="8" borderId="80" xfId="0" applyNumberFormat="1" applyFont="1" applyFill="1" applyBorder="1" applyAlignment="1">
      <alignment horizontal="center" vertical="center" wrapText="1"/>
    </xf>
    <xf numFmtId="0" fontId="3" fillId="9" borderId="91" xfId="0" applyFont="1" applyFill="1" applyBorder="1" applyAlignment="1">
      <alignment horizontal="center" vertical="center"/>
    </xf>
    <xf numFmtId="0" fontId="1" fillId="3" borderId="80" xfId="0" applyFont="1" applyFill="1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49" fontId="3" fillId="0" borderId="76" xfId="0" applyNumberFormat="1" applyFont="1" applyBorder="1" applyAlignment="1">
      <alignment horizontal="center" vertical="center" wrapText="1"/>
    </xf>
    <xf numFmtId="0" fontId="3" fillId="8" borderId="91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left" vertical="center" wrapText="1"/>
    </xf>
    <xf numFmtId="0" fontId="5" fillId="8" borderId="84" xfId="0" applyFont="1" applyFill="1" applyBorder="1" applyAlignment="1">
      <alignment vertical="center" wrapText="1"/>
    </xf>
    <xf numFmtId="0" fontId="5" fillId="8" borderId="55" xfId="0" applyFont="1" applyFill="1" applyBorder="1" applyAlignment="1">
      <alignment vertical="center" wrapText="1"/>
    </xf>
    <xf numFmtId="0" fontId="9" fillId="7" borderId="62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3" fillId="0" borderId="93" xfId="0" applyFont="1" applyBorder="1" applyAlignment="1">
      <alignment horizontal="center" vertical="center"/>
    </xf>
    <xf numFmtId="0" fontId="3" fillId="3" borderId="91" xfId="0" applyFont="1" applyFill="1" applyBorder="1" applyAlignment="1">
      <alignment horizontal="center" vertical="center"/>
    </xf>
    <xf numFmtId="49" fontId="3" fillId="9" borderId="91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0" fontId="9" fillId="12" borderId="27" xfId="0" applyFont="1" applyFill="1" applyBorder="1" applyAlignment="1">
      <alignment horizontal="center" vertical="center"/>
    </xf>
    <xf numFmtId="0" fontId="5" fillId="12" borderId="28" xfId="0" applyFont="1" applyFill="1" applyBorder="1" applyAlignment="1">
      <alignment horizontal="left" vertical="center" wrapText="1"/>
    </xf>
    <xf numFmtId="0" fontId="5" fillId="12" borderId="29" xfId="0" applyFont="1" applyFill="1" applyBorder="1" applyAlignment="1">
      <alignment horizontal="center" vertical="center" wrapText="1"/>
    </xf>
    <xf numFmtId="0" fontId="5" fillId="12" borderId="30" xfId="0" applyFont="1" applyFill="1" applyBorder="1" applyAlignment="1">
      <alignment horizontal="center" vertical="center" wrapText="1"/>
    </xf>
    <xf numFmtId="0" fontId="3" fillId="12" borderId="80" xfId="0" applyFont="1" applyFill="1" applyBorder="1" applyAlignment="1">
      <alignment horizontal="center" vertical="center"/>
    </xf>
    <xf numFmtId="0" fontId="3" fillId="12" borderId="28" xfId="0" applyFont="1" applyFill="1" applyBorder="1" applyAlignment="1">
      <alignment horizontal="left" vertical="center"/>
    </xf>
    <xf numFmtId="0" fontId="3" fillId="12" borderId="29" xfId="0" applyFont="1" applyFill="1" applyBorder="1" applyAlignment="1">
      <alignment horizontal="center" vertical="center"/>
    </xf>
    <xf numFmtId="49" fontId="3" fillId="12" borderId="33" xfId="0" applyNumberFormat="1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 wrapText="1"/>
    </xf>
    <xf numFmtId="164" fontId="5" fillId="12" borderId="11" xfId="0" applyNumberFormat="1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left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/>
    </xf>
    <xf numFmtId="49" fontId="3" fillId="12" borderId="14" xfId="0" applyNumberFormat="1" applyFont="1" applyFill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 wrapText="1"/>
    </xf>
    <xf numFmtId="164" fontId="5" fillId="12" borderId="16" xfId="0" applyNumberFormat="1" applyFont="1" applyFill="1" applyBorder="1" applyAlignment="1">
      <alignment horizontal="center" vertical="center" wrapText="1"/>
    </xf>
    <xf numFmtId="0" fontId="3" fillId="12" borderId="53" xfId="0" applyFont="1" applyFill="1" applyBorder="1" applyAlignment="1">
      <alignment horizontal="left"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49" fontId="3" fillId="12" borderId="19" xfId="0" applyNumberFormat="1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5" fillId="12" borderId="21" xfId="0" applyFont="1" applyFill="1" applyBorder="1" applyAlignment="1">
      <alignment horizontal="center" vertical="center" wrapText="1"/>
    </xf>
    <xf numFmtId="164" fontId="5" fillId="12" borderId="21" xfId="0" applyNumberFormat="1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 wrapText="1"/>
    </xf>
    <xf numFmtId="0" fontId="3" fillId="12" borderId="78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left" vertical="center"/>
    </xf>
    <xf numFmtId="0" fontId="3" fillId="12" borderId="25" xfId="0" applyFont="1" applyFill="1" applyBorder="1" applyAlignment="1">
      <alignment horizontal="center" vertical="center"/>
    </xf>
    <xf numFmtId="49" fontId="3" fillId="12" borderId="26" xfId="0" applyNumberFormat="1" applyFont="1" applyFill="1" applyBorder="1" applyAlignment="1">
      <alignment horizontal="center" vertical="center"/>
    </xf>
    <xf numFmtId="0" fontId="0" fillId="12" borderId="0" xfId="0" applyFill="1"/>
    <xf numFmtId="0" fontId="1" fillId="8" borderId="29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49" fontId="3" fillId="8" borderId="31" xfId="0" applyNumberFormat="1" applyFont="1" applyFill="1" applyBorder="1" applyAlignment="1">
      <alignment horizontal="center" vertical="center"/>
    </xf>
    <xf numFmtId="49" fontId="3" fillId="12" borderId="80" xfId="0" applyNumberFormat="1" applyFont="1" applyFill="1" applyBorder="1" applyAlignment="1">
      <alignment horizontal="center" vertical="center"/>
    </xf>
    <xf numFmtId="0" fontId="5" fillId="12" borderId="35" xfId="0" applyFont="1" applyFill="1" applyBorder="1" applyAlignment="1">
      <alignment horizontal="left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25" xfId="0" applyFont="1" applyFill="1" applyBorder="1" applyAlignment="1">
      <alignment horizontal="center" vertical="center" wrapText="1"/>
    </xf>
    <xf numFmtId="0" fontId="2" fillId="12" borderId="48" xfId="0" applyFont="1" applyFill="1" applyBorder="1" applyAlignment="1">
      <alignment horizontal="center" vertical="center" wrapText="1"/>
    </xf>
    <xf numFmtId="0" fontId="5" fillId="12" borderId="48" xfId="0" applyFont="1" applyFill="1" applyBorder="1" applyAlignment="1">
      <alignment horizontal="left" vertical="center" wrapText="1"/>
    </xf>
    <xf numFmtId="0" fontId="3" fillId="12" borderId="48" xfId="0" applyFont="1" applyFill="1" applyBorder="1" applyAlignment="1">
      <alignment horizontal="left" vertical="center"/>
    </xf>
    <xf numFmtId="0" fontId="3" fillId="12" borderId="16" xfId="0" applyFont="1" applyFill="1" applyBorder="1" applyAlignment="1">
      <alignment horizontal="center" vertical="center"/>
    </xf>
    <xf numFmtId="0" fontId="5" fillId="12" borderId="29" xfId="0" applyFont="1" applyFill="1" applyBorder="1" applyAlignment="1">
      <alignment horizontal="left" vertical="center" wrapText="1"/>
    </xf>
    <xf numFmtId="0" fontId="3" fillId="12" borderId="29" xfId="0" applyFont="1" applyFill="1" applyBorder="1" applyAlignment="1">
      <alignment horizontal="left" vertical="center"/>
    </xf>
    <xf numFmtId="49" fontId="3" fillId="8" borderId="91" xfId="0" applyNumberFormat="1" applyFont="1" applyFill="1" applyBorder="1" applyAlignment="1">
      <alignment horizontal="center" vertical="center"/>
    </xf>
    <xf numFmtId="0" fontId="3" fillId="12" borderId="75" xfId="0" applyFont="1" applyFill="1" applyBorder="1" applyAlignment="1">
      <alignment horizontal="left" vertical="center"/>
    </xf>
    <xf numFmtId="0" fontId="3" fillId="12" borderId="39" xfId="0" applyFont="1" applyFill="1" applyBorder="1" applyAlignment="1">
      <alignment horizontal="center" vertical="center"/>
    </xf>
    <xf numFmtId="49" fontId="3" fillId="12" borderId="61" xfId="0" applyNumberFormat="1" applyFont="1" applyFill="1" applyBorder="1" applyAlignment="1">
      <alignment horizontal="center" vertical="center"/>
    </xf>
    <xf numFmtId="0" fontId="3" fillId="12" borderId="84" xfId="0" applyFont="1" applyFill="1" applyBorder="1" applyAlignment="1">
      <alignment horizontal="left" vertical="center"/>
    </xf>
    <xf numFmtId="0" fontId="3" fillId="12" borderId="62" xfId="0" applyFont="1" applyFill="1" applyBorder="1" applyAlignment="1">
      <alignment horizontal="center" vertical="center"/>
    </xf>
    <xf numFmtId="49" fontId="3" fillId="12" borderId="63" xfId="0" applyNumberFormat="1" applyFont="1" applyFill="1" applyBorder="1" applyAlignment="1">
      <alignment horizontal="center" vertical="center"/>
    </xf>
    <xf numFmtId="0" fontId="10" fillId="8" borderId="55" xfId="0" applyFont="1" applyFill="1" applyBorder="1" applyAlignment="1">
      <alignment horizontal="left" vertical="center"/>
    </xf>
    <xf numFmtId="0" fontId="10" fillId="8" borderId="25" xfId="0" applyFont="1" applyFill="1" applyBorder="1" applyAlignment="1">
      <alignment horizontal="center" vertical="center"/>
    </xf>
    <xf numFmtId="49" fontId="10" fillId="8" borderId="26" xfId="0" applyNumberFormat="1" applyFont="1" applyFill="1" applyBorder="1" applyAlignment="1">
      <alignment horizontal="center" vertical="center"/>
    </xf>
    <xf numFmtId="164" fontId="5" fillId="12" borderId="29" xfId="0" applyNumberFormat="1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12" borderId="29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left" vertical="center" wrapText="1"/>
    </xf>
    <xf numFmtId="0" fontId="3" fillId="8" borderId="53" xfId="0" applyFont="1" applyFill="1" applyBorder="1" applyAlignment="1">
      <alignment horizontal="left" vertical="center" wrapText="1"/>
    </xf>
    <xf numFmtId="0" fontId="3" fillId="12" borderId="55" xfId="0" applyFont="1" applyFill="1" applyBorder="1" applyAlignment="1">
      <alignment horizontal="left" vertical="center" wrapText="1"/>
    </xf>
    <xf numFmtId="0" fontId="3" fillId="12" borderId="52" xfId="0" applyFont="1" applyFill="1" applyBorder="1" applyAlignment="1">
      <alignment horizontal="left" vertical="center"/>
    </xf>
    <xf numFmtId="0" fontId="3" fillId="12" borderId="11" xfId="0" applyFont="1" applyFill="1" applyBorder="1" applyAlignment="1">
      <alignment horizontal="center" vertical="center"/>
    </xf>
    <xf numFmtId="49" fontId="3" fillId="12" borderId="66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3" fillId="12" borderId="34" xfId="0" applyFont="1" applyFill="1" applyBorder="1" applyAlignment="1">
      <alignment horizontal="left" vertical="center" wrapText="1"/>
    </xf>
    <xf numFmtId="0" fontId="3" fillId="8" borderId="55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79" xfId="0" applyFont="1" applyFill="1" applyBorder="1" applyAlignment="1">
      <alignment vertical="center"/>
    </xf>
    <xf numFmtId="0" fontId="3" fillId="12" borderId="35" xfId="0" applyFont="1" applyFill="1" applyBorder="1" applyAlignment="1">
      <alignment horizontal="left" vertical="center"/>
    </xf>
    <xf numFmtId="0" fontId="3" fillId="12" borderId="21" xfId="0" applyFont="1" applyFill="1" applyBorder="1" applyAlignment="1">
      <alignment horizontal="center" vertical="center"/>
    </xf>
    <xf numFmtId="0" fontId="3" fillId="12" borderId="94" xfId="0" applyFont="1" applyFill="1" applyBorder="1" applyAlignment="1">
      <alignment horizontal="center" vertical="center"/>
    </xf>
    <xf numFmtId="49" fontId="3" fillId="12" borderId="51" xfId="0" applyNumberFormat="1" applyFont="1" applyFill="1" applyBorder="1" applyAlignment="1">
      <alignment horizontal="center" vertical="center"/>
    </xf>
    <xf numFmtId="0" fontId="3" fillId="12" borderId="95" xfId="0" applyFont="1" applyFill="1" applyBorder="1" applyAlignment="1">
      <alignment horizontal="left" vertical="center"/>
    </xf>
    <xf numFmtId="0" fontId="3" fillId="12" borderId="96" xfId="0" applyFont="1" applyFill="1" applyBorder="1" applyAlignment="1">
      <alignment horizontal="left" vertical="center"/>
    </xf>
    <xf numFmtId="49" fontId="3" fillId="12" borderId="97" xfId="0" applyNumberFormat="1" applyFont="1" applyFill="1" applyBorder="1" applyAlignment="1">
      <alignment horizontal="center" vertical="center"/>
    </xf>
    <xf numFmtId="0" fontId="3" fillId="12" borderId="6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12" borderId="98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left" vertical="center"/>
    </xf>
    <xf numFmtId="49" fontId="3" fillId="12" borderId="18" xfId="0" applyNumberFormat="1" applyFont="1" applyFill="1" applyBorder="1" applyAlignment="1">
      <alignment horizontal="center" vertical="center"/>
    </xf>
    <xf numFmtId="0" fontId="3" fillId="7" borderId="85" xfId="0" applyFont="1" applyFill="1" applyBorder="1" applyAlignment="1">
      <alignment horizontal="left" vertical="center"/>
    </xf>
    <xf numFmtId="0" fontId="3" fillId="7" borderId="99" xfId="0" applyFont="1" applyFill="1" applyBorder="1" applyAlignment="1">
      <alignment horizontal="center" vertical="center"/>
    </xf>
    <xf numFmtId="49" fontId="3" fillId="7" borderId="100" xfId="0" applyNumberFormat="1" applyFont="1" applyFill="1" applyBorder="1" applyAlignment="1">
      <alignment horizontal="center" vertical="center"/>
    </xf>
    <xf numFmtId="0" fontId="3" fillId="3" borderId="95" xfId="0" applyFont="1" applyFill="1" applyBorder="1" applyAlignment="1">
      <alignment horizontal="left" vertical="center"/>
    </xf>
    <xf numFmtId="0" fontId="3" fillId="0" borderId="9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 wrapText="1"/>
    </xf>
    <xf numFmtId="0" fontId="3" fillId="8" borderId="78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left" vertical="center"/>
    </xf>
    <xf numFmtId="0" fontId="3" fillId="12" borderId="35" xfId="0" applyFont="1" applyFill="1" applyBorder="1" applyAlignment="1">
      <alignment horizontal="left" vertical="center" wrapText="1"/>
    </xf>
    <xf numFmtId="0" fontId="3" fillId="12" borderId="18" xfId="0" applyFont="1" applyFill="1" applyBorder="1" applyAlignment="1">
      <alignment horizontal="left" vertical="center" wrapText="1"/>
    </xf>
    <xf numFmtId="0" fontId="3" fillId="12" borderId="37" xfId="0" applyFont="1" applyFill="1" applyBorder="1" applyAlignment="1">
      <alignment horizontal="left" vertical="center" wrapText="1"/>
    </xf>
    <xf numFmtId="0" fontId="3" fillId="12" borderId="36" xfId="0" applyFont="1" applyFill="1" applyBorder="1" applyAlignment="1">
      <alignment horizontal="center" vertical="center"/>
    </xf>
    <xf numFmtId="49" fontId="3" fillId="12" borderId="49" xfId="0" applyNumberFormat="1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left" vertical="center"/>
    </xf>
    <xf numFmtId="0" fontId="3" fillId="8" borderId="8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8" borderId="21" xfId="0" applyFont="1" applyFill="1" applyBorder="1" applyAlignment="1">
      <alignment horizontal="left" vertical="center"/>
    </xf>
    <xf numFmtId="0" fontId="3" fillId="8" borderId="21" xfId="0" applyFont="1" applyFill="1" applyBorder="1" applyAlignment="1">
      <alignment horizontal="center" vertical="center"/>
    </xf>
    <xf numFmtId="49" fontId="3" fillId="8" borderId="51" xfId="0" applyNumberFormat="1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3" borderId="84" xfId="0" applyFont="1" applyFill="1" applyBorder="1" applyAlignment="1">
      <alignment horizontal="left" vertical="center"/>
    </xf>
    <xf numFmtId="49" fontId="3" fillId="3" borderId="63" xfId="0" applyNumberFormat="1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 wrapText="1"/>
    </xf>
    <xf numFmtId="0" fontId="3" fillId="12" borderId="82" xfId="0" applyFont="1" applyFill="1" applyBorder="1" applyAlignment="1">
      <alignment horizontal="left" vertical="center"/>
    </xf>
    <xf numFmtId="0" fontId="3" fillId="12" borderId="44" xfId="0" applyFont="1" applyFill="1" applyBorder="1" applyAlignment="1">
      <alignment horizontal="center" vertical="center"/>
    </xf>
    <xf numFmtId="49" fontId="3" fillId="12" borderId="50" xfId="0" applyNumberFormat="1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left" vertical="center"/>
    </xf>
    <xf numFmtId="0" fontId="3" fillId="12" borderId="99" xfId="0" applyFont="1" applyFill="1" applyBorder="1" applyAlignment="1">
      <alignment horizontal="center" vertical="center"/>
    </xf>
    <xf numFmtId="0" fontId="3" fillId="12" borderId="99" xfId="0" applyFont="1" applyFill="1" applyBorder="1" applyAlignment="1">
      <alignment horizontal="center" vertical="center" wrapText="1"/>
    </xf>
    <xf numFmtId="49" fontId="3" fillId="12" borderId="100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3" fillId="8" borderId="84" xfId="0" applyFont="1" applyFill="1" applyBorder="1" applyAlignment="1">
      <alignment horizontal="left" vertical="center"/>
    </xf>
    <xf numFmtId="0" fontId="3" fillId="12" borderId="28" xfId="0" applyFont="1" applyFill="1" applyBorder="1" applyAlignment="1">
      <alignment horizontal="left" vertical="center" wrapText="1"/>
    </xf>
    <xf numFmtId="0" fontId="12" fillId="12" borderId="29" xfId="0" applyFont="1" applyFill="1" applyBorder="1" applyAlignment="1">
      <alignment horizontal="center" vertical="center" wrapText="1"/>
    </xf>
    <xf numFmtId="0" fontId="3" fillId="12" borderId="71" xfId="0" applyFont="1" applyFill="1" applyBorder="1" applyAlignment="1">
      <alignment horizontal="left" vertical="center"/>
    </xf>
    <xf numFmtId="0" fontId="3" fillId="12" borderId="71" xfId="0" applyFont="1" applyFill="1" applyBorder="1" applyAlignment="1">
      <alignment horizontal="center" vertical="center"/>
    </xf>
    <xf numFmtId="49" fontId="3" fillId="12" borderId="69" xfId="0" applyNumberFormat="1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left" vertical="center" wrapText="1"/>
    </xf>
    <xf numFmtId="49" fontId="3" fillId="8" borderId="18" xfId="0" applyNumberFormat="1" applyFont="1" applyFill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8" borderId="48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 wrapText="1"/>
    </xf>
    <xf numFmtId="49" fontId="3" fillId="8" borderId="103" xfId="0" applyNumberFormat="1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vertical="center" wrapText="1"/>
    </xf>
    <xf numFmtId="0" fontId="3" fillId="12" borderId="53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left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left" vertical="center"/>
    </xf>
    <xf numFmtId="0" fontId="1" fillId="3" borderId="47" xfId="0" applyFont="1" applyFill="1" applyBorder="1" applyAlignment="1">
      <alignment horizontal="center" vertical="center" wrapText="1"/>
    </xf>
    <xf numFmtId="49" fontId="1" fillId="3" borderId="31" xfId="0" applyNumberFormat="1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/>
    </xf>
    <xf numFmtId="49" fontId="3" fillId="8" borderId="97" xfId="0" applyNumberFormat="1" applyFont="1" applyFill="1" applyBorder="1" applyAlignment="1">
      <alignment horizontal="center" vertical="center"/>
    </xf>
    <xf numFmtId="0" fontId="5" fillId="8" borderId="52" xfId="0" applyFont="1" applyFill="1" applyBorder="1" applyAlignment="1">
      <alignment horizontal="left" vertical="center" wrapText="1"/>
    </xf>
    <xf numFmtId="0" fontId="3" fillId="8" borderId="47" xfId="0" applyFont="1" applyFill="1" applyBorder="1" applyAlignment="1">
      <alignment horizontal="left" vertical="center"/>
    </xf>
    <xf numFmtId="0" fontId="1" fillId="8" borderId="47" xfId="0" applyFont="1" applyFill="1" applyBorder="1" applyAlignment="1">
      <alignment horizontal="center" vertical="center" wrapText="1"/>
    </xf>
    <xf numFmtId="49" fontId="1" fillId="8" borderId="31" xfId="0" applyNumberFormat="1" applyFont="1" applyFill="1" applyBorder="1" applyAlignment="1">
      <alignment horizontal="center" vertical="center" wrapText="1"/>
    </xf>
    <xf numFmtId="49" fontId="3" fillId="8" borderId="70" xfId="0" applyNumberFormat="1" applyFont="1" applyFill="1" applyBorder="1" applyAlignment="1">
      <alignment horizontal="center" vertical="center"/>
    </xf>
    <xf numFmtId="0" fontId="3" fillId="8" borderId="85" xfId="0" applyFont="1" applyFill="1" applyBorder="1" applyAlignment="1">
      <alignment horizontal="left" vertical="center"/>
    </xf>
    <xf numFmtId="0" fontId="3" fillId="8" borderId="39" xfId="0" applyFont="1" applyFill="1" applyBorder="1" applyAlignment="1">
      <alignment horizontal="center" vertical="center"/>
    </xf>
    <xf numFmtId="49" fontId="3" fillId="8" borderId="40" xfId="0" applyNumberFormat="1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left" vertical="center"/>
    </xf>
    <xf numFmtId="0" fontId="3" fillId="3" borderId="79" xfId="0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3" fillId="3" borderId="92" xfId="0" applyFont="1" applyFill="1" applyBorder="1" applyAlignment="1">
      <alignment horizontal="center" vertical="center"/>
    </xf>
    <xf numFmtId="0" fontId="3" fillId="3" borderId="9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164" fontId="5" fillId="12" borderId="11" xfId="0" applyNumberFormat="1" applyFont="1" applyFill="1" applyBorder="1" applyAlignment="1">
      <alignment horizontal="center" vertical="center" wrapText="1"/>
    </xf>
    <xf numFmtId="164" fontId="5" fillId="12" borderId="21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3" borderId="77" xfId="0" applyFont="1" applyFill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8" borderId="21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3" fillId="8" borderId="79" xfId="0" applyFont="1" applyFill="1" applyBorder="1" applyAlignment="1">
      <alignment horizontal="center" vertical="center"/>
    </xf>
    <xf numFmtId="0" fontId="3" fillId="8" borderId="78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3" fillId="8" borderId="77" xfId="0" applyFont="1" applyFill="1" applyBorder="1" applyAlignment="1">
      <alignment horizontal="center" vertical="center"/>
    </xf>
    <xf numFmtId="0" fontId="3" fillId="8" borderId="92" xfId="0" applyFont="1" applyFill="1" applyBorder="1" applyAlignment="1">
      <alignment horizontal="center" vertical="center"/>
    </xf>
    <xf numFmtId="0" fontId="3" fillId="8" borderId="90" xfId="0" applyFont="1" applyFill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12" borderId="79" xfId="0" applyFont="1" applyFill="1" applyBorder="1" applyAlignment="1">
      <alignment horizontal="center" vertical="center"/>
    </xf>
    <xf numFmtId="0" fontId="3" fillId="12" borderId="7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left" vertical="center" wrapText="1"/>
    </xf>
    <xf numFmtId="0" fontId="1" fillId="9" borderId="21" xfId="0" applyFont="1" applyFill="1" applyBorder="1" applyAlignment="1">
      <alignment horizontal="left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3" fillId="9" borderId="79" xfId="0" applyFont="1" applyFill="1" applyBorder="1" applyAlignment="1">
      <alignment horizontal="center" vertical="center"/>
    </xf>
    <xf numFmtId="0" fontId="3" fillId="9" borderId="7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49" fontId="3" fillId="0" borderId="79" xfId="0" applyNumberFormat="1" applyFont="1" applyBorder="1" applyAlignment="1">
      <alignment horizontal="center" vertical="center" wrapText="1"/>
    </xf>
    <xf numFmtId="49" fontId="3" fillId="0" borderId="77" xfId="0" applyNumberFormat="1" applyFont="1" applyBorder="1" applyAlignment="1">
      <alignment horizontal="center" vertical="center" wrapText="1"/>
    </xf>
    <xf numFmtId="49" fontId="3" fillId="0" borderId="78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left" vertical="center"/>
    </xf>
    <xf numFmtId="0" fontId="3" fillId="8" borderId="48" xfId="0" applyFont="1" applyFill="1" applyBorder="1" applyAlignment="1">
      <alignment horizontal="left" vertical="center"/>
    </xf>
    <xf numFmtId="0" fontId="3" fillId="8" borderId="35" xfId="0" applyFont="1" applyFill="1" applyBorder="1" applyAlignment="1">
      <alignment horizontal="left" vertical="center"/>
    </xf>
    <xf numFmtId="0" fontId="3" fillId="8" borderId="76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0" fontId="1" fillId="8" borderId="21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02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left" vertical="center" wrapText="1"/>
    </xf>
    <xf numFmtId="0" fontId="5" fillId="12" borderId="21" xfId="0" applyFont="1" applyFill="1" applyBorder="1" applyAlignment="1">
      <alignment horizontal="left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3" fillId="8" borderId="87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12" borderId="77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21" xfId="0" applyNumberFormat="1" applyFont="1" applyFill="1" applyBorder="1" applyAlignment="1">
      <alignment horizontal="center" vertical="center" wrapText="1"/>
    </xf>
    <xf numFmtId="164" fontId="5" fillId="8" borderId="11" xfId="0" applyNumberFormat="1" applyFont="1" applyFill="1" applyBorder="1" applyAlignment="1">
      <alignment horizontal="center" vertical="center" wrapText="1"/>
    </xf>
    <xf numFmtId="164" fontId="5" fillId="8" borderId="21" xfId="0" applyNumberFormat="1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5" fillId="12" borderId="16" xfId="0" applyFont="1" applyFill="1" applyBorder="1" applyAlignment="1">
      <alignment horizontal="left" vertical="center" wrapText="1"/>
    </xf>
    <xf numFmtId="1" fontId="5" fillId="12" borderId="11" xfId="0" applyNumberFormat="1" applyFont="1" applyFill="1" applyBorder="1" applyAlignment="1">
      <alignment horizontal="center" vertical="center" wrapText="1"/>
    </xf>
    <xf numFmtId="1" fontId="5" fillId="12" borderId="16" xfId="0" applyNumberFormat="1" applyFont="1" applyFill="1" applyBorder="1" applyAlignment="1">
      <alignment horizontal="center" vertical="center" wrapText="1"/>
    </xf>
    <xf numFmtId="1" fontId="5" fillId="12" borderId="21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9" fillId="3" borderId="73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/>
    </xf>
    <xf numFmtId="0" fontId="3" fillId="12" borderId="98" xfId="0" applyFont="1" applyFill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12" borderId="10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77EB-9CCE-4992-940F-C54E8F3F7C6A}">
  <sheetPr>
    <pageSetUpPr fitToPage="1"/>
  </sheetPr>
  <dimension ref="B1:S235"/>
  <sheetViews>
    <sheetView tabSelected="1" zoomScale="85" zoomScaleNormal="85" workbookViewId="0">
      <selection activeCell="T2" sqref="T2"/>
    </sheetView>
  </sheetViews>
  <sheetFormatPr defaultRowHeight="15" x14ac:dyDescent="0.25"/>
  <cols>
    <col min="1" max="1" width="2.7109375" customWidth="1"/>
    <col min="2" max="2" width="15.42578125" customWidth="1"/>
    <col min="3" max="3" width="36.7109375" bestFit="1" customWidth="1"/>
    <col min="4" max="4" width="18.7109375" bestFit="1" customWidth="1"/>
    <col min="5" max="5" width="11.140625" bestFit="1" customWidth="1"/>
    <col min="6" max="6" width="3.7109375" bestFit="1" customWidth="1"/>
    <col min="7" max="7" width="8.42578125" customWidth="1"/>
    <col min="8" max="8" width="4" bestFit="1" customWidth="1"/>
    <col min="9" max="9" width="4" customWidth="1"/>
    <col min="10" max="10" width="39.42578125" customWidth="1"/>
    <col min="11" max="11" width="18.42578125" bestFit="1" customWidth="1"/>
    <col min="12" max="12" width="10.7109375" customWidth="1"/>
    <col min="13" max="13" width="36.140625" bestFit="1" customWidth="1"/>
    <col min="14" max="14" width="19.140625" bestFit="1" customWidth="1"/>
    <col min="15" max="15" width="3.5703125" bestFit="1" customWidth="1"/>
    <col min="16" max="16" width="7.7109375" bestFit="1" customWidth="1"/>
    <col min="17" max="17" width="8.7109375" bestFit="1" customWidth="1"/>
    <col min="18" max="18" width="13.7109375" bestFit="1" customWidth="1"/>
    <col min="19" max="19" width="11" customWidth="1"/>
  </cols>
  <sheetData>
    <row r="1" spans="2:19" ht="15.75" thickBot="1" x14ac:dyDescent="0.3">
      <c r="B1" s="1"/>
      <c r="C1" s="2"/>
      <c r="J1" s="1"/>
      <c r="K1" s="1"/>
    </row>
    <row r="2" spans="2:19" ht="75.75" thickBot="1" x14ac:dyDescent="0.3">
      <c r="B2" s="164"/>
      <c r="C2" s="3" t="s">
        <v>50</v>
      </c>
      <c r="D2" s="4" t="s">
        <v>51</v>
      </c>
      <c r="E2" s="4" t="s">
        <v>52</v>
      </c>
      <c r="F2" s="5" t="s">
        <v>86</v>
      </c>
      <c r="G2" s="6" t="s">
        <v>53</v>
      </c>
      <c r="H2" s="6" t="s">
        <v>54</v>
      </c>
      <c r="I2" s="6" t="s">
        <v>55</v>
      </c>
      <c r="J2" s="4" t="s">
        <v>56</v>
      </c>
      <c r="K2" s="7" t="s">
        <v>57</v>
      </c>
      <c r="L2" s="8" t="s">
        <v>58</v>
      </c>
      <c r="M2" s="9" t="s">
        <v>61</v>
      </c>
      <c r="N2" s="9" t="s">
        <v>52</v>
      </c>
      <c r="O2" s="5" t="s">
        <v>86</v>
      </c>
      <c r="P2" s="6" t="s">
        <v>53</v>
      </c>
      <c r="Q2" s="6" t="s">
        <v>54</v>
      </c>
      <c r="R2" s="7" t="s">
        <v>57</v>
      </c>
      <c r="S2" s="8" t="s">
        <v>66</v>
      </c>
    </row>
    <row r="3" spans="2:19" ht="15.75" thickBot="1" x14ac:dyDescent="0.3">
      <c r="B3" s="437" t="s">
        <v>59</v>
      </c>
      <c r="C3" s="438"/>
      <c r="D3" s="438"/>
      <c r="E3" s="438"/>
      <c r="F3" s="438"/>
      <c r="G3" s="438"/>
      <c r="H3" s="438"/>
      <c r="I3" s="438"/>
      <c r="J3" s="438"/>
      <c r="K3" s="541"/>
      <c r="L3" s="437" t="s">
        <v>59</v>
      </c>
      <c r="M3" s="438"/>
      <c r="N3" s="438"/>
      <c r="O3" s="438"/>
      <c r="P3" s="438"/>
      <c r="Q3" s="438"/>
      <c r="R3" s="438"/>
      <c r="S3" s="438"/>
    </row>
    <row r="4" spans="2:19" ht="27.75" customHeight="1" thickBot="1" x14ac:dyDescent="0.3">
      <c r="B4" s="481" t="s">
        <v>60</v>
      </c>
      <c r="C4" s="534"/>
      <c r="D4" s="534"/>
      <c r="E4" s="534"/>
      <c r="F4" s="534"/>
      <c r="G4" s="534"/>
      <c r="H4" s="534"/>
      <c r="I4" s="534"/>
      <c r="J4" s="534"/>
      <c r="K4" s="535"/>
      <c r="L4" s="481" t="s">
        <v>60</v>
      </c>
      <c r="M4" s="534"/>
      <c r="N4" s="534"/>
      <c r="O4" s="534"/>
      <c r="P4" s="534"/>
      <c r="Q4" s="534"/>
      <c r="R4" s="534"/>
      <c r="S4" s="534"/>
    </row>
    <row r="5" spans="2:19" ht="35.1" customHeight="1" thickTop="1" x14ac:dyDescent="0.25">
      <c r="B5" s="446" t="s">
        <v>65</v>
      </c>
      <c r="C5" s="441" t="s">
        <v>62</v>
      </c>
      <c r="D5" s="431" t="s">
        <v>64</v>
      </c>
      <c r="E5" s="431" t="s">
        <v>0</v>
      </c>
      <c r="F5" s="431">
        <v>6</v>
      </c>
      <c r="G5" s="431">
        <v>1</v>
      </c>
      <c r="H5" s="431">
        <v>5</v>
      </c>
      <c r="I5" s="22"/>
      <c r="J5" s="431" t="s">
        <v>1</v>
      </c>
      <c r="K5" s="433" t="s">
        <v>67</v>
      </c>
      <c r="L5" s="576" t="s">
        <v>2</v>
      </c>
      <c r="M5" s="213"/>
      <c r="N5" s="43"/>
      <c r="O5" s="43"/>
      <c r="P5" s="43"/>
      <c r="Q5" s="43"/>
      <c r="R5" s="43"/>
      <c r="S5" s="44"/>
    </row>
    <row r="6" spans="2:19" ht="34.5" customHeight="1" x14ac:dyDescent="0.25">
      <c r="B6" s="575"/>
      <c r="C6" s="457"/>
      <c r="D6" s="450"/>
      <c r="E6" s="450"/>
      <c r="F6" s="450"/>
      <c r="G6" s="450"/>
      <c r="H6" s="450"/>
      <c r="I6" s="23"/>
      <c r="J6" s="450"/>
      <c r="K6" s="451"/>
      <c r="L6" s="452"/>
      <c r="M6" s="331" t="s">
        <v>367</v>
      </c>
      <c r="N6" s="24" t="s">
        <v>368</v>
      </c>
      <c r="O6" s="24">
        <v>8</v>
      </c>
      <c r="P6" s="24">
        <v>3</v>
      </c>
      <c r="Q6" s="24">
        <v>5</v>
      </c>
      <c r="R6" s="24" t="s">
        <v>67</v>
      </c>
      <c r="S6" s="25" t="s">
        <v>4</v>
      </c>
    </row>
    <row r="7" spans="2:19" ht="35.1" customHeight="1" thickBot="1" x14ac:dyDescent="0.3">
      <c r="B7" s="447"/>
      <c r="C7" s="442"/>
      <c r="D7" s="432"/>
      <c r="E7" s="432"/>
      <c r="F7" s="432"/>
      <c r="G7" s="432"/>
      <c r="H7" s="432"/>
      <c r="I7" s="26"/>
      <c r="J7" s="432"/>
      <c r="K7" s="434"/>
      <c r="L7" s="430"/>
      <c r="M7" s="209" t="s">
        <v>369</v>
      </c>
      <c r="N7" s="24" t="s">
        <v>370</v>
      </c>
      <c r="O7" s="24">
        <v>6</v>
      </c>
      <c r="P7" s="24">
        <v>1</v>
      </c>
      <c r="Q7" s="24">
        <v>5</v>
      </c>
      <c r="R7" s="24" t="s">
        <v>67</v>
      </c>
      <c r="S7" s="25" t="s">
        <v>5</v>
      </c>
    </row>
    <row r="8" spans="2:19" ht="35.1" customHeight="1" thickTop="1" x14ac:dyDescent="0.25">
      <c r="B8" s="568" t="s">
        <v>65</v>
      </c>
      <c r="C8" s="537" t="s">
        <v>63</v>
      </c>
      <c r="D8" s="539" t="s">
        <v>457</v>
      </c>
      <c r="E8" s="539" t="s">
        <v>21</v>
      </c>
      <c r="F8" s="539">
        <v>4</v>
      </c>
      <c r="G8" s="572">
        <v>1</v>
      </c>
      <c r="H8" s="572">
        <v>3</v>
      </c>
      <c r="I8" s="281"/>
      <c r="J8" s="539" t="s">
        <v>1</v>
      </c>
      <c r="K8" s="558" t="s">
        <v>67</v>
      </c>
      <c r="L8" s="484" t="s">
        <v>458</v>
      </c>
      <c r="M8" s="282"/>
      <c r="N8" s="283"/>
      <c r="O8" s="284"/>
      <c r="P8" s="284"/>
      <c r="Q8" s="284"/>
      <c r="R8" s="284"/>
      <c r="S8" s="285"/>
    </row>
    <row r="9" spans="2:19" ht="35.1" customHeight="1" x14ac:dyDescent="0.25">
      <c r="B9" s="569"/>
      <c r="C9" s="571"/>
      <c r="D9" s="566"/>
      <c r="E9" s="566"/>
      <c r="F9" s="566"/>
      <c r="G9" s="573"/>
      <c r="H9" s="573"/>
      <c r="I9" s="287"/>
      <c r="J9" s="566"/>
      <c r="K9" s="567"/>
      <c r="L9" s="549"/>
      <c r="M9" s="288" t="s">
        <v>63</v>
      </c>
      <c r="N9" s="289" t="s">
        <v>371</v>
      </c>
      <c r="O9" s="290">
        <v>3</v>
      </c>
      <c r="P9" s="290">
        <v>1.5</v>
      </c>
      <c r="Q9" s="290">
        <v>2</v>
      </c>
      <c r="R9" s="290" t="s">
        <v>67</v>
      </c>
      <c r="S9" s="291" t="s">
        <v>4</v>
      </c>
    </row>
    <row r="10" spans="2:19" ht="35.1" customHeight="1" x14ac:dyDescent="0.25">
      <c r="B10" s="569"/>
      <c r="C10" s="571"/>
      <c r="D10" s="566"/>
      <c r="E10" s="566"/>
      <c r="F10" s="566"/>
      <c r="G10" s="573"/>
      <c r="H10" s="573"/>
      <c r="I10" s="287"/>
      <c r="J10" s="566"/>
      <c r="K10" s="567"/>
      <c r="L10" s="549"/>
      <c r="M10" s="347" t="s">
        <v>63</v>
      </c>
      <c r="N10" s="289" t="s">
        <v>372</v>
      </c>
      <c r="O10" s="290">
        <v>3</v>
      </c>
      <c r="P10" s="290">
        <v>1.5</v>
      </c>
      <c r="Q10" s="290">
        <v>2.5</v>
      </c>
      <c r="R10" s="290" t="s">
        <v>67</v>
      </c>
      <c r="S10" s="291" t="s">
        <v>5</v>
      </c>
    </row>
    <row r="11" spans="2:19" ht="35.1" customHeight="1" thickBot="1" x14ac:dyDescent="0.3">
      <c r="B11" s="570"/>
      <c r="C11" s="538"/>
      <c r="D11" s="540"/>
      <c r="E11" s="540"/>
      <c r="F11" s="540"/>
      <c r="G11" s="574"/>
      <c r="H11" s="574"/>
      <c r="I11" s="294"/>
      <c r="J11" s="540"/>
      <c r="K11" s="559"/>
      <c r="L11" s="485"/>
      <c r="M11" s="343" t="s">
        <v>63</v>
      </c>
      <c r="N11" s="344" t="s">
        <v>456</v>
      </c>
      <c r="O11" s="345">
        <v>4</v>
      </c>
      <c r="P11" s="345">
        <v>1.5</v>
      </c>
      <c r="Q11" s="345">
        <v>2.5</v>
      </c>
      <c r="R11" s="345" t="s">
        <v>67</v>
      </c>
      <c r="S11" s="346" t="s">
        <v>2</v>
      </c>
    </row>
    <row r="12" spans="2:19" ht="35.1" customHeight="1" thickTop="1" thickBot="1" x14ac:dyDescent="0.3">
      <c r="B12" s="166" t="s">
        <v>65</v>
      </c>
      <c r="C12" s="33" t="s">
        <v>68</v>
      </c>
      <c r="D12" s="34" t="s">
        <v>69</v>
      </c>
      <c r="E12" s="35" t="s">
        <v>9</v>
      </c>
      <c r="F12" s="35">
        <v>2</v>
      </c>
      <c r="G12" s="35">
        <v>2</v>
      </c>
      <c r="H12" s="35">
        <v>0</v>
      </c>
      <c r="I12" s="35"/>
      <c r="J12" s="35" t="s">
        <v>1</v>
      </c>
      <c r="K12" s="36" t="s">
        <v>67</v>
      </c>
      <c r="L12" s="216" t="s">
        <v>10</v>
      </c>
      <c r="M12" s="248" t="s">
        <v>374</v>
      </c>
      <c r="N12" s="37" t="s">
        <v>373</v>
      </c>
      <c r="O12" s="38">
        <v>2</v>
      </c>
      <c r="P12" s="38">
        <v>0</v>
      </c>
      <c r="Q12" s="38">
        <v>2</v>
      </c>
      <c r="R12" s="38" t="s">
        <v>67</v>
      </c>
      <c r="S12" s="39" t="s">
        <v>3</v>
      </c>
    </row>
    <row r="13" spans="2:19" ht="35.1" customHeight="1" thickTop="1" thickBot="1" x14ac:dyDescent="0.3">
      <c r="B13" s="165" t="s">
        <v>65</v>
      </c>
      <c r="C13" s="40" t="s">
        <v>71</v>
      </c>
      <c r="D13" s="30" t="s">
        <v>70</v>
      </c>
      <c r="E13" s="30" t="s">
        <v>11</v>
      </c>
      <c r="F13" s="30">
        <v>3</v>
      </c>
      <c r="G13" s="30">
        <v>1</v>
      </c>
      <c r="H13" s="30">
        <v>2</v>
      </c>
      <c r="I13" s="30"/>
      <c r="J13" s="30" t="s">
        <v>1</v>
      </c>
      <c r="K13" s="31" t="s">
        <v>72</v>
      </c>
      <c r="L13" s="215" t="s">
        <v>5</v>
      </c>
      <c r="M13" s="211" t="s">
        <v>71</v>
      </c>
      <c r="N13" s="32" t="s">
        <v>375</v>
      </c>
      <c r="O13" s="32">
        <v>3</v>
      </c>
      <c r="P13" s="32">
        <v>2</v>
      </c>
      <c r="Q13" s="32">
        <v>1</v>
      </c>
      <c r="R13" s="32" t="s">
        <v>92</v>
      </c>
      <c r="S13" s="41" t="s">
        <v>3</v>
      </c>
    </row>
    <row r="14" spans="2:19" ht="35.1" customHeight="1" thickTop="1" x14ac:dyDescent="0.25">
      <c r="B14" s="446" t="s">
        <v>65</v>
      </c>
      <c r="C14" s="441" t="s">
        <v>73</v>
      </c>
      <c r="D14" s="431" t="s">
        <v>74</v>
      </c>
      <c r="E14" s="431" t="s">
        <v>12</v>
      </c>
      <c r="F14" s="431">
        <v>4</v>
      </c>
      <c r="G14" s="431">
        <v>2</v>
      </c>
      <c r="H14" s="431">
        <v>2</v>
      </c>
      <c r="I14" s="22"/>
      <c r="J14" s="431" t="s">
        <v>1</v>
      </c>
      <c r="K14" s="433" t="s">
        <v>72</v>
      </c>
      <c r="L14" s="429" t="s">
        <v>10</v>
      </c>
      <c r="M14" s="42" t="s">
        <v>73</v>
      </c>
      <c r="N14" s="43" t="s">
        <v>376</v>
      </c>
      <c r="O14" s="43">
        <v>6</v>
      </c>
      <c r="P14" s="43">
        <v>3</v>
      </c>
      <c r="Q14" s="43">
        <v>3</v>
      </c>
      <c r="R14" s="43" t="s">
        <v>92</v>
      </c>
      <c r="S14" s="44" t="s">
        <v>3</v>
      </c>
    </row>
    <row r="15" spans="2:19" ht="35.1" customHeight="1" thickBot="1" x14ac:dyDescent="0.3">
      <c r="B15" s="575"/>
      <c r="C15" s="457"/>
      <c r="D15" s="450"/>
      <c r="E15" s="450"/>
      <c r="F15" s="450"/>
      <c r="G15" s="450"/>
      <c r="H15" s="450"/>
      <c r="I15" s="23"/>
      <c r="J15" s="450"/>
      <c r="K15" s="451"/>
      <c r="L15" s="452"/>
      <c r="M15" s="45" t="s">
        <v>73</v>
      </c>
      <c r="N15" s="27" t="s">
        <v>377</v>
      </c>
      <c r="O15" s="27">
        <v>4</v>
      </c>
      <c r="P15" s="27">
        <v>2</v>
      </c>
      <c r="Q15" s="27">
        <v>2</v>
      </c>
      <c r="R15" s="27" t="s">
        <v>67</v>
      </c>
      <c r="S15" s="28" t="s">
        <v>5</v>
      </c>
    </row>
    <row r="16" spans="2:19" s="300" customFormat="1" ht="35.1" customHeight="1" thickTop="1" x14ac:dyDescent="0.25">
      <c r="B16" s="568" t="s">
        <v>65</v>
      </c>
      <c r="C16" s="537" t="s">
        <v>119</v>
      </c>
      <c r="D16" s="539" t="s">
        <v>460</v>
      </c>
      <c r="E16" s="539" t="s">
        <v>120</v>
      </c>
      <c r="F16" s="539">
        <v>0</v>
      </c>
      <c r="G16" s="539">
        <v>0</v>
      </c>
      <c r="H16" s="539">
        <v>4</v>
      </c>
      <c r="I16" s="280"/>
      <c r="J16" s="539" t="s">
        <v>1</v>
      </c>
      <c r="K16" s="558" t="s">
        <v>461</v>
      </c>
      <c r="L16" s="484" t="s">
        <v>458</v>
      </c>
      <c r="M16" s="282" t="s">
        <v>380</v>
      </c>
      <c r="N16" s="283" t="s">
        <v>381</v>
      </c>
      <c r="O16" s="283">
        <v>2</v>
      </c>
      <c r="P16" s="283">
        <v>0</v>
      </c>
      <c r="Q16" s="283">
        <v>4</v>
      </c>
      <c r="R16" s="283" t="s">
        <v>81</v>
      </c>
      <c r="S16" s="285" t="s">
        <v>18</v>
      </c>
    </row>
    <row r="17" spans="2:19" s="300" customFormat="1" ht="35.1" customHeight="1" x14ac:dyDescent="0.25">
      <c r="B17" s="569"/>
      <c r="C17" s="571"/>
      <c r="D17" s="566"/>
      <c r="E17" s="566"/>
      <c r="F17" s="566"/>
      <c r="G17" s="566"/>
      <c r="H17" s="566"/>
      <c r="I17" s="286"/>
      <c r="J17" s="566"/>
      <c r="K17" s="567"/>
      <c r="L17" s="549"/>
      <c r="M17" s="347" t="s">
        <v>382</v>
      </c>
      <c r="N17" s="289" t="s">
        <v>383</v>
      </c>
      <c r="O17" s="289">
        <v>0</v>
      </c>
      <c r="P17" s="289">
        <v>0</v>
      </c>
      <c r="Q17" s="289">
        <v>4</v>
      </c>
      <c r="R17" s="289" t="s">
        <v>77</v>
      </c>
      <c r="S17" s="291" t="s">
        <v>5</v>
      </c>
    </row>
    <row r="18" spans="2:19" s="300" customFormat="1" ht="35.1" customHeight="1" thickBot="1" x14ac:dyDescent="0.3">
      <c r="B18" s="570"/>
      <c r="C18" s="538"/>
      <c r="D18" s="540"/>
      <c r="E18" s="540"/>
      <c r="F18" s="540"/>
      <c r="G18" s="540"/>
      <c r="H18" s="540"/>
      <c r="I18" s="293"/>
      <c r="J18" s="540"/>
      <c r="K18" s="559"/>
      <c r="L18" s="485"/>
      <c r="M18" s="348" t="s">
        <v>382</v>
      </c>
      <c r="N18" s="312" t="s">
        <v>459</v>
      </c>
      <c r="O18" s="320">
        <v>0</v>
      </c>
      <c r="P18" s="320">
        <v>0</v>
      </c>
      <c r="Q18" s="320">
        <v>4</v>
      </c>
      <c r="R18" s="312" t="s">
        <v>81</v>
      </c>
      <c r="S18" s="349" t="s">
        <v>10</v>
      </c>
    </row>
    <row r="19" spans="2:19" s="300" customFormat="1" ht="35.1" customHeight="1" thickTop="1" thickBot="1" x14ac:dyDescent="0.3">
      <c r="B19" s="166" t="s">
        <v>65</v>
      </c>
      <c r="C19" s="33" t="s">
        <v>75</v>
      </c>
      <c r="D19" s="35" t="s">
        <v>462</v>
      </c>
      <c r="E19" s="35" t="s">
        <v>13</v>
      </c>
      <c r="F19" s="35">
        <v>0</v>
      </c>
      <c r="G19" s="35">
        <v>0</v>
      </c>
      <c r="H19" s="35">
        <v>1</v>
      </c>
      <c r="I19" s="35"/>
      <c r="J19" s="35" t="s">
        <v>1</v>
      </c>
      <c r="K19" s="36" t="s">
        <v>81</v>
      </c>
      <c r="L19" s="250" t="s">
        <v>458</v>
      </c>
      <c r="M19" s="33" t="s">
        <v>75</v>
      </c>
      <c r="N19" s="351" t="s">
        <v>76</v>
      </c>
      <c r="O19" s="353">
        <v>0</v>
      </c>
      <c r="P19" s="353">
        <v>0</v>
      </c>
      <c r="Q19" s="353">
        <v>1</v>
      </c>
      <c r="R19" s="351" t="s">
        <v>77</v>
      </c>
      <c r="S19" s="352" t="s">
        <v>3</v>
      </c>
    </row>
    <row r="20" spans="2:19" s="300" customFormat="1" ht="35.1" customHeight="1" thickTop="1" x14ac:dyDescent="0.25">
      <c r="B20" s="568" t="s">
        <v>78</v>
      </c>
      <c r="C20" s="537" t="s">
        <v>79</v>
      </c>
      <c r="D20" s="539" t="s">
        <v>463</v>
      </c>
      <c r="E20" s="539" t="s">
        <v>14</v>
      </c>
      <c r="F20" s="539">
        <v>2</v>
      </c>
      <c r="G20" s="539">
        <v>0</v>
      </c>
      <c r="H20" s="539">
        <v>2</v>
      </c>
      <c r="I20" s="280"/>
      <c r="J20" s="539"/>
      <c r="K20" s="558" t="s">
        <v>461</v>
      </c>
      <c r="L20" s="484" t="s">
        <v>458</v>
      </c>
      <c r="M20" s="282" t="s">
        <v>379</v>
      </c>
      <c r="N20" s="320" t="s">
        <v>378</v>
      </c>
      <c r="O20" s="320">
        <v>2</v>
      </c>
      <c r="P20" s="320">
        <v>0</v>
      </c>
      <c r="Q20" s="320">
        <v>2</v>
      </c>
      <c r="R20" s="350" t="s">
        <v>81</v>
      </c>
      <c r="S20" s="321" t="s">
        <v>3</v>
      </c>
    </row>
    <row r="21" spans="2:19" s="300" customFormat="1" ht="35.1" customHeight="1" x14ac:dyDescent="0.25">
      <c r="B21" s="569"/>
      <c r="C21" s="571"/>
      <c r="D21" s="566"/>
      <c r="E21" s="566"/>
      <c r="F21" s="566"/>
      <c r="G21" s="566"/>
      <c r="H21" s="566"/>
      <c r="I21" s="286"/>
      <c r="J21" s="566"/>
      <c r="K21" s="567"/>
      <c r="L21" s="549"/>
      <c r="M21" s="288"/>
      <c r="N21" s="289"/>
      <c r="O21" s="289"/>
      <c r="P21" s="289"/>
      <c r="Q21" s="289"/>
      <c r="R21" s="307"/>
      <c r="S21" s="291"/>
    </row>
    <row r="22" spans="2:19" s="300" customFormat="1" ht="35.1" customHeight="1" thickBot="1" x14ac:dyDescent="0.3">
      <c r="B22" s="570"/>
      <c r="C22" s="538"/>
      <c r="D22" s="540"/>
      <c r="E22" s="540"/>
      <c r="F22" s="540"/>
      <c r="G22" s="540"/>
      <c r="H22" s="540"/>
      <c r="I22" s="293"/>
      <c r="J22" s="540"/>
      <c r="K22" s="559"/>
      <c r="L22" s="485"/>
      <c r="M22" s="297" t="s">
        <v>79</v>
      </c>
      <c r="N22" s="298" t="s">
        <v>80</v>
      </c>
      <c r="O22" s="298">
        <v>2</v>
      </c>
      <c r="P22" s="298">
        <v>0</v>
      </c>
      <c r="Q22" s="298">
        <v>2</v>
      </c>
      <c r="R22" s="308" t="s">
        <v>81</v>
      </c>
      <c r="S22" s="299" t="s">
        <v>2</v>
      </c>
    </row>
    <row r="23" spans="2:19" ht="35.1" customHeight="1" thickTop="1" x14ac:dyDescent="0.25">
      <c r="B23" s="446" t="s">
        <v>78</v>
      </c>
      <c r="C23" s="441" t="s">
        <v>83</v>
      </c>
      <c r="D23" s="431" t="s">
        <v>82</v>
      </c>
      <c r="E23" s="431" t="s">
        <v>14</v>
      </c>
      <c r="F23" s="431">
        <v>2</v>
      </c>
      <c r="G23" s="431">
        <v>0</v>
      </c>
      <c r="H23" s="431">
        <v>2</v>
      </c>
      <c r="I23" s="22"/>
      <c r="J23" s="431" t="s">
        <v>1</v>
      </c>
      <c r="K23" s="433" t="s">
        <v>81</v>
      </c>
      <c r="L23" s="429" t="s">
        <v>10</v>
      </c>
      <c r="M23" s="213" t="s">
        <v>83</v>
      </c>
      <c r="N23" s="43" t="s">
        <v>384</v>
      </c>
      <c r="O23" s="43">
        <v>3</v>
      </c>
      <c r="P23" s="43">
        <v>1</v>
      </c>
      <c r="Q23" s="43">
        <v>2</v>
      </c>
      <c r="R23" s="43" t="s">
        <v>67</v>
      </c>
      <c r="S23" s="44" t="s">
        <v>3</v>
      </c>
    </row>
    <row r="24" spans="2:19" ht="35.1" customHeight="1" thickBot="1" x14ac:dyDescent="0.3">
      <c r="B24" s="447"/>
      <c r="C24" s="442"/>
      <c r="D24" s="432"/>
      <c r="E24" s="432"/>
      <c r="F24" s="432"/>
      <c r="G24" s="432"/>
      <c r="H24" s="432"/>
      <c r="I24" s="26"/>
      <c r="J24" s="432"/>
      <c r="K24" s="434"/>
      <c r="L24" s="430"/>
      <c r="M24" s="360" t="s">
        <v>83</v>
      </c>
      <c r="N24" s="24" t="s">
        <v>385</v>
      </c>
      <c r="O24" s="24">
        <v>2</v>
      </c>
      <c r="P24" s="24">
        <v>0</v>
      </c>
      <c r="Q24" s="24">
        <v>2</v>
      </c>
      <c r="R24" s="24" t="s">
        <v>67</v>
      </c>
      <c r="S24" s="25" t="s">
        <v>5</v>
      </c>
    </row>
    <row r="25" spans="2:19" ht="35.1" customHeight="1" thickTop="1" thickBot="1" x14ac:dyDescent="0.3">
      <c r="B25" s="309" t="s">
        <v>65</v>
      </c>
      <c r="C25" s="310" t="s">
        <v>84</v>
      </c>
      <c r="D25" s="286" t="s">
        <v>464</v>
      </c>
      <c r="E25" s="286"/>
      <c r="F25" s="286">
        <v>0</v>
      </c>
      <c r="G25" s="286">
        <v>0</v>
      </c>
      <c r="H25" s="286">
        <v>0</v>
      </c>
      <c r="I25" s="286"/>
      <c r="J25" s="286"/>
      <c r="K25" s="275" t="s">
        <v>77</v>
      </c>
      <c r="L25" s="354" t="s">
        <v>458</v>
      </c>
      <c r="M25" s="355" t="s">
        <v>84</v>
      </c>
      <c r="N25" s="289" t="s">
        <v>85</v>
      </c>
      <c r="O25" s="289">
        <v>0</v>
      </c>
      <c r="P25" s="289">
        <v>0</v>
      </c>
      <c r="Q25" s="289">
        <v>0</v>
      </c>
      <c r="R25" s="289" t="s">
        <v>77</v>
      </c>
      <c r="S25" s="356" t="s">
        <v>10</v>
      </c>
    </row>
    <row r="26" spans="2:19" ht="35.1" customHeight="1" thickTop="1" thickBot="1" x14ac:dyDescent="0.3">
      <c r="B26" s="167"/>
      <c r="C26" s="48" t="s">
        <v>87</v>
      </c>
      <c r="D26" s="49"/>
      <c r="E26" s="50"/>
      <c r="F26" s="50">
        <f>SUM(F5:F24)</f>
        <v>23</v>
      </c>
      <c r="G26" s="50"/>
      <c r="H26" s="50"/>
      <c r="I26" s="50"/>
      <c r="J26" s="50" t="s">
        <v>1</v>
      </c>
      <c r="K26" s="51" t="s">
        <v>1</v>
      </c>
      <c r="L26" s="218"/>
      <c r="M26" s="357"/>
      <c r="N26" s="358"/>
      <c r="O26" s="358"/>
      <c r="P26" s="358"/>
      <c r="Q26" s="358"/>
      <c r="R26" s="358"/>
      <c r="S26" s="359"/>
    </row>
    <row r="27" spans="2:19" ht="35.1" customHeight="1" thickBot="1" x14ac:dyDescent="0.3">
      <c r="B27" s="437" t="s">
        <v>88</v>
      </c>
      <c r="C27" s="438"/>
      <c r="D27" s="438"/>
      <c r="E27" s="438"/>
      <c r="F27" s="438"/>
      <c r="G27" s="438"/>
      <c r="H27" s="438"/>
      <c r="I27" s="438"/>
      <c r="J27" s="438"/>
      <c r="K27" s="541"/>
      <c r="L27" s="437" t="s">
        <v>88</v>
      </c>
      <c r="M27" s="438"/>
      <c r="N27" s="438"/>
      <c r="O27" s="438"/>
      <c r="P27" s="438"/>
      <c r="Q27" s="438"/>
      <c r="R27" s="438"/>
      <c r="S27" s="438"/>
    </row>
    <row r="28" spans="2:19" ht="35.1" customHeight="1" x14ac:dyDescent="0.25">
      <c r="B28" s="512" t="s">
        <v>65</v>
      </c>
      <c r="C28" s="513" t="s">
        <v>89</v>
      </c>
      <c r="D28" s="514" t="s">
        <v>90</v>
      </c>
      <c r="E28" s="514" t="s">
        <v>16</v>
      </c>
      <c r="F28" s="514">
        <v>8</v>
      </c>
      <c r="G28" s="514">
        <v>3</v>
      </c>
      <c r="H28" s="514">
        <v>5</v>
      </c>
      <c r="I28" s="52"/>
      <c r="J28" s="514" t="s">
        <v>91</v>
      </c>
      <c r="K28" s="515" t="s">
        <v>92</v>
      </c>
      <c r="L28" s="483" t="s">
        <v>2</v>
      </c>
      <c r="M28" s="219"/>
      <c r="N28" s="53"/>
      <c r="O28" s="53"/>
      <c r="P28" s="53"/>
      <c r="Q28" s="53"/>
      <c r="R28" s="53"/>
      <c r="S28" s="54"/>
    </row>
    <row r="29" spans="2:19" ht="35.1" customHeight="1" x14ac:dyDescent="0.25">
      <c r="B29" s="506"/>
      <c r="C29" s="507"/>
      <c r="D29" s="511"/>
      <c r="E29" s="511"/>
      <c r="F29" s="511"/>
      <c r="G29" s="511"/>
      <c r="H29" s="511"/>
      <c r="I29" s="17"/>
      <c r="J29" s="511"/>
      <c r="K29" s="500"/>
      <c r="L29" s="480"/>
      <c r="M29" s="258" t="s">
        <v>386</v>
      </c>
      <c r="N29" s="19" t="s">
        <v>387</v>
      </c>
      <c r="O29" s="19">
        <v>8</v>
      </c>
      <c r="P29" s="19">
        <v>3</v>
      </c>
      <c r="Q29" s="19">
        <v>5</v>
      </c>
      <c r="R29" s="19" t="s">
        <v>67</v>
      </c>
      <c r="S29" s="20" t="s">
        <v>4</v>
      </c>
    </row>
    <row r="30" spans="2:19" ht="68.25" customHeight="1" thickBot="1" x14ac:dyDescent="0.3">
      <c r="B30" s="505"/>
      <c r="C30" s="487"/>
      <c r="D30" s="456"/>
      <c r="E30" s="456"/>
      <c r="F30" s="456"/>
      <c r="G30" s="456"/>
      <c r="H30" s="456"/>
      <c r="I30" s="21"/>
      <c r="J30" s="456"/>
      <c r="K30" s="489"/>
      <c r="L30" s="454"/>
      <c r="M30" s="99" t="s">
        <v>388</v>
      </c>
      <c r="N30" s="46" t="s">
        <v>389</v>
      </c>
      <c r="O30" s="46">
        <v>6</v>
      </c>
      <c r="P30" s="46">
        <v>1</v>
      </c>
      <c r="Q30" s="46">
        <v>5</v>
      </c>
      <c r="R30" s="46" t="s">
        <v>92</v>
      </c>
      <c r="S30" s="47" t="s">
        <v>5</v>
      </c>
    </row>
    <row r="31" spans="2:19" ht="35.1" customHeight="1" thickTop="1" x14ac:dyDescent="0.25">
      <c r="B31" s="516" t="s">
        <v>65</v>
      </c>
      <c r="C31" s="463" t="s">
        <v>93</v>
      </c>
      <c r="D31" s="469" t="s">
        <v>94</v>
      </c>
      <c r="E31" s="469" t="s">
        <v>17</v>
      </c>
      <c r="F31" s="469">
        <v>4</v>
      </c>
      <c r="G31" s="469">
        <v>2</v>
      </c>
      <c r="H31" s="469">
        <v>2</v>
      </c>
      <c r="I31" s="56"/>
      <c r="J31" s="469" t="s">
        <v>71</v>
      </c>
      <c r="K31" s="474" t="s">
        <v>72</v>
      </c>
      <c r="L31" s="472" t="s">
        <v>2</v>
      </c>
      <c r="M31" s="220"/>
      <c r="N31" s="57"/>
      <c r="O31" s="57"/>
      <c r="P31" s="57"/>
      <c r="Q31" s="57"/>
      <c r="R31" s="57"/>
      <c r="S31" s="58"/>
    </row>
    <row r="32" spans="2:19" ht="35.1" customHeight="1" x14ac:dyDescent="0.25">
      <c r="B32" s="517"/>
      <c r="C32" s="464"/>
      <c r="D32" s="470"/>
      <c r="E32" s="470"/>
      <c r="F32" s="470"/>
      <c r="G32" s="470"/>
      <c r="H32" s="470"/>
      <c r="I32" s="59"/>
      <c r="J32" s="470"/>
      <c r="K32" s="475"/>
      <c r="L32" s="477"/>
      <c r="M32" s="332" t="s">
        <v>390</v>
      </c>
      <c r="N32" s="60" t="s">
        <v>391</v>
      </c>
      <c r="O32" s="60">
        <v>7</v>
      </c>
      <c r="P32" s="60">
        <v>3</v>
      </c>
      <c r="Q32" s="60">
        <v>4</v>
      </c>
      <c r="R32" s="60" t="s">
        <v>67</v>
      </c>
      <c r="S32" s="61" t="s">
        <v>18</v>
      </c>
    </row>
    <row r="33" spans="2:19" ht="35.1" customHeight="1" x14ac:dyDescent="0.25">
      <c r="B33" s="517"/>
      <c r="C33" s="464"/>
      <c r="D33" s="470"/>
      <c r="E33" s="470"/>
      <c r="F33" s="470"/>
      <c r="G33" s="470"/>
      <c r="H33" s="470"/>
      <c r="I33" s="59"/>
      <c r="J33" s="470"/>
      <c r="K33" s="475"/>
      <c r="L33" s="477"/>
      <c r="M33" s="221" t="s">
        <v>392</v>
      </c>
      <c r="N33" s="60" t="s">
        <v>393</v>
      </c>
      <c r="O33" s="60">
        <v>4</v>
      </c>
      <c r="P33" s="60">
        <v>2</v>
      </c>
      <c r="Q33" s="60">
        <v>2</v>
      </c>
      <c r="R33" s="60" t="s">
        <v>67</v>
      </c>
      <c r="S33" s="61" t="s">
        <v>5</v>
      </c>
    </row>
    <row r="34" spans="2:19" ht="35.1" customHeight="1" thickBot="1" x14ac:dyDescent="0.3">
      <c r="B34" s="518"/>
      <c r="C34" s="465"/>
      <c r="D34" s="471"/>
      <c r="E34" s="471"/>
      <c r="F34" s="471"/>
      <c r="G34" s="471"/>
      <c r="H34" s="471"/>
      <c r="I34" s="62"/>
      <c r="J34" s="471"/>
      <c r="K34" s="476"/>
      <c r="L34" s="473"/>
      <c r="M34" s="222"/>
      <c r="N34" s="63"/>
      <c r="O34" s="63"/>
      <c r="P34" s="63"/>
      <c r="Q34" s="63"/>
      <c r="R34" s="63"/>
      <c r="S34" s="64"/>
    </row>
    <row r="35" spans="2:19" ht="35.1" customHeight="1" thickTop="1" x14ac:dyDescent="0.25">
      <c r="B35" s="504" t="s">
        <v>65</v>
      </c>
      <c r="C35" s="486" t="s">
        <v>95</v>
      </c>
      <c r="D35" s="455" t="s">
        <v>468</v>
      </c>
      <c r="E35" s="455" t="s">
        <v>19</v>
      </c>
      <c r="F35" s="455">
        <v>3</v>
      </c>
      <c r="G35" s="560">
        <v>1.5</v>
      </c>
      <c r="H35" s="560">
        <v>2.5</v>
      </c>
      <c r="I35" s="65"/>
      <c r="J35" s="455" t="s">
        <v>63</v>
      </c>
      <c r="K35" s="488" t="s">
        <v>92</v>
      </c>
      <c r="L35" s="453" t="s">
        <v>458</v>
      </c>
      <c r="M35" s="98"/>
      <c r="N35" s="15"/>
      <c r="O35" s="66"/>
      <c r="P35" s="66"/>
      <c r="Q35" s="66"/>
      <c r="R35" s="67"/>
      <c r="S35" s="16"/>
    </row>
    <row r="36" spans="2:19" ht="35.1" customHeight="1" x14ac:dyDescent="0.25">
      <c r="B36" s="506"/>
      <c r="C36" s="507"/>
      <c r="D36" s="511"/>
      <c r="E36" s="511"/>
      <c r="F36" s="511"/>
      <c r="G36" s="561"/>
      <c r="H36" s="561"/>
      <c r="I36" s="68"/>
      <c r="J36" s="511"/>
      <c r="K36" s="500"/>
      <c r="L36" s="480"/>
      <c r="M36" s="208" t="s">
        <v>95</v>
      </c>
      <c r="N36" s="19" t="s">
        <v>394</v>
      </c>
      <c r="O36" s="69">
        <v>5</v>
      </c>
      <c r="P36" s="69">
        <v>2</v>
      </c>
      <c r="Q36" s="69">
        <v>2</v>
      </c>
      <c r="R36" s="19" t="s">
        <v>92</v>
      </c>
      <c r="S36" s="20" t="s">
        <v>4</v>
      </c>
    </row>
    <row r="37" spans="2:19" ht="35.1" customHeight="1" x14ac:dyDescent="0.25">
      <c r="B37" s="506"/>
      <c r="C37" s="507"/>
      <c r="D37" s="511"/>
      <c r="E37" s="511"/>
      <c r="F37" s="511"/>
      <c r="G37" s="561"/>
      <c r="H37" s="561"/>
      <c r="I37" s="68"/>
      <c r="J37" s="511"/>
      <c r="K37" s="500"/>
      <c r="L37" s="553"/>
      <c r="M37" s="362" t="s">
        <v>95</v>
      </c>
      <c r="N37" s="19" t="s">
        <v>395</v>
      </c>
      <c r="O37" s="19">
        <v>3</v>
      </c>
      <c r="P37" s="19">
        <v>1.5</v>
      </c>
      <c r="Q37" s="19">
        <v>2.5</v>
      </c>
      <c r="R37" s="19" t="s">
        <v>92</v>
      </c>
      <c r="S37" s="363" t="s">
        <v>5</v>
      </c>
    </row>
    <row r="38" spans="2:19" ht="35.1" customHeight="1" thickBot="1" x14ac:dyDescent="0.3">
      <c r="B38" s="505"/>
      <c r="C38" s="487"/>
      <c r="D38" s="456"/>
      <c r="E38" s="456"/>
      <c r="F38" s="456"/>
      <c r="G38" s="562"/>
      <c r="H38" s="562"/>
      <c r="I38" s="70"/>
      <c r="J38" s="456"/>
      <c r="K38" s="489"/>
      <c r="L38" s="454"/>
      <c r="M38" s="247" t="s">
        <v>95</v>
      </c>
      <c r="N38" s="128" t="s">
        <v>467</v>
      </c>
      <c r="O38" s="361">
        <v>3</v>
      </c>
      <c r="P38" s="361">
        <v>1.5</v>
      </c>
      <c r="Q38" s="361">
        <v>2.5</v>
      </c>
      <c r="R38" s="361" t="s">
        <v>92</v>
      </c>
      <c r="S38" s="129" t="s">
        <v>2</v>
      </c>
    </row>
    <row r="39" spans="2:19" s="300" customFormat="1" ht="35.1" customHeight="1" thickTop="1" thickBot="1" x14ac:dyDescent="0.3">
      <c r="B39" s="179" t="s">
        <v>65</v>
      </c>
      <c r="C39" s="71" t="s">
        <v>96</v>
      </c>
      <c r="D39" s="301" t="s">
        <v>97</v>
      </c>
      <c r="E39" s="72" t="s">
        <v>7</v>
      </c>
      <c r="F39" s="72">
        <v>1</v>
      </c>
      <c r="G39" s="72">
        <v>0</v>
      </c>
      <c r="H39" s="72">
        <v>1</v>
      </c>
      <c r="I39" s="72"/>
      <c r="J39" s="72" t="s">
        <v>1</v>
      </c>
      <c r="K39" s="73" t="s">
        <v>81</v>
      </c>
      <c r="L39" s="230" t="s">
        <v>8</v>
      </c>
      <c r="M39" s="225"/>
      <c r="N39" s="75"/>
      <c r="O39" s="75"/>
      <c r="P39" s="75"/>
      <c r="Q39" s="75"/>
      <c r="R39" s="302"/>
      <c r="S39" s="303"/>
    </row>
    <row r="40" spans="2:19" s="300" customFormat="1" ht="53.25" customHeight="1" thickTop="1" thickBot="1" x14ac:dyDescent="0.3">
      <c r="B40" s="272" t="s">
        <v>65</v>
      </c>
      <c r="C40" s="273" t="s">
        <v>98</v>
      </c>
      <c r="D40" s="274" t="s">
        <v>469</v>
      </c>
      <c r="E40" s="274" t="s">
        <v>470</v>
      </c>
      <c r="F40" s="274">
        <v>1</v>
      </c>
      <c r="G40" s="274">
        <v>0</v>
      </c>
      <c r="H40" s="274">
        <v>0</v>
      </c>
      <c r="I40" s="274">
        <v>1</v>
      </c>
      <c r="J40" s="274"/>
      <c r="K40" s="275" t="s">
        <v>72</v>
      </c>
      <c r="L40" s="304" t="s">
        <v>471</v>
      </c>
      <c r="M40" s="277" t="s">
        <v>98</v>
      </c>
      <c r="N40" s="278" t="s">
        <v>99</v>
      </c>
      <c r="O40" s="278">
        <v>1</v>
      </c>
      <c r="P40" s="278">
        <v>1</v>
      </c>
      <c r="Q40" s="278">
        <v>0</v>
      </c>
      <c r="R40" s="278" t="s">
        <v>72</v>
      </c>
      <c r="S40" s="279" t="s">
        <v>3</v>
      </c>
    </row>
    <row r="41" spans="2:19" ht="35.1" customHeight="1" thickTop="1" x14ac:dyDescent="0.25">
      <c r="B41" s="516" t="s">
        <v>65</v>
      </c>
      <c r="C41" s="463" t="s">
        <v>100</v>
      </c>
      <c r="D41" s="466" t="s">
        <v>101</v>
      </c>
      <c r="E41" s="469" t="s">
        <v>12</v>
      </c>
      <c r="F41" s="469">
        <v>4</v>
      </c>
      <c r="G41" s="469">
        <v>2</v>
      </c>
      <c r="H41" s="469">
        <v>2</v>
      </c>
      <c r="I41" s="56"/>
      <c r="J41" s="469" t="s">
        <v>1</v>
      </c>
      <c r="K41" s="474" t="s">
        <v>72</v>
      </c>
      <c r="L41" s="472" t="s">
        <v>10</v>
      </c>
      <c r="M41" s="220" t="s">
        <v>100</v>
      </c>
      <c r="N41" s="57" t="s">
        <v>396</v>
      </c>
      <c r="O41" s="57">
        <v>3</v>
      </c>
      <c r="P41" s="57">
        <v>2</v>
      </c>
      <c r="Q41" s="57">
        <v>1.5</v>
      </c>
      <c r="R41" s="74" t="s">
        <v>81</v>
      </c>
      <c r="S41" s="58" t="s">
        <v>22</v>
      </c>
    </row>
    <row r="42" spans="2:19" ht="35.1" customHeight="1" thickBot="1" x14ac:dyDescent="0.3">
      <c r="B42" s="517"/>
      <c r="C42" s="464"/>
      <c r="D42" s="467"/>
      <c r="E42" s="470"/>
      <c r="F42" s="470"/>
      <c r="G42" s="470"/>
      <c r="H42" s="470"/>
      <c r="I42" s="470"/>
      <c r="J42" s="470"/>
      <c r="K42" s="475"/>
      <c r="L42" s="477"/>
      <c r="M42" s="222" t="s">
        <v>100</v>
      </c>
      <c r="N42" s="63" t="s">
        <v>397</v>
      </c>
      <c r="O42" s="63">
        <v>4</v>
      </c>
      <c r="P42" s="63">
        <v>2</v>
      </c>
      <c r="Q42" s="63">
        <v>2</v>
      </c>
      <c r="R42" s="63" t="s">
        <v>67</v>
      </c>
      <c r="S42" s="64" t="s">
        <v>5</v>
      </c>
    </row>
    <row r="43" spans="2:19" ht="35.1" customHeight="1" thickTop="1" x14ac:dyDescent="0.25">
      <c r="B43" s="517"/>
      <c r="C43" s="464"/>
      <c r="D43" s="467"/>
      <c r="E43" s="470"/>
      <c r="F43" s="470"/>
      <c r="G43" s="470"/>
      <c r="H43" s="470"/>
      <c r="I43" s="470"/>
      <c r="J43" s="470"/>
      <c r="K43" s="475"/>
      <c r="L43" s="477"/>
      <c r="M43" s="223"/>
      <c r="N43" s="197"/>
      <c r="O43" s="197"/>
      <c r="P43" s="197"/>
      <c r="Q43" s="197"/>
      <c r="R43" s="197"/>
      <c r="S43" s="198"/>
    </row>
    <row r="44" spans="2:19" ht="35.1" customHeight="1" thickBot="1" x14ac:dyDescent="0.3">
      <c r="B44" s="518"/>
      <c r="C44" s="465"/>
      <c r="D44" s="468"/>
      <c r="E44" s="471"/>
      <c r="F44" s="471"/>
      <c r="G44" s="471"/>
      <c r="H44" s="471"/>
      <c r="I44" s="471"/>
      <c r="J44" s="471"/>
      <c r="K44" s="476"/>
      <c r="L44" s="473"/>
      <c r="M44" s="224"/>
      <c r="N44" s="199"/>
      <c r="O44" s="199"/>
      <c r="P44" s="199"/>
      <c r="Q44" s="199"/>
      <c r="R44" s="199"/>
      <c r="S44" s="200"/>
    </row>
    <row r="45" spans="2:19" ht="35.1" customHeight="1" thickTop="1" x14ac:dyDescent="0.25">
      <c r="B45" s="568" t="s">
        <v>65</v>
      </c>
      <c r="C45" s="537" t="s">
        <v>121</v>
      </c>
      <c r="D45" s="539" t="s">
        <v>475</v>
      </c>
      <c r="E45" s="539" t="s">
        <v>120</v>
      </c>
      <c r="F45" s="539">
        <v>0</v>
      </c>
      <c r="G45" s="539">
        <v>0</v>
      </c>
      <c r="H45" s="539">
        <v>4</v>
      </c>
      <c r="I45" s="280"/>
      <c r="J45" s="539" t="s">
        <v>398</v>
      </c>
      <c r="K45" s="558" t="s">
        <v>461</v>
      </c>
      <c r="L45" s="484" t="s">
        <v>458</v>
      </c>
      <c r="M45" s="282" t="s">
        <v>399</v>
      </c>
      <c r="N45" s="283" t="s">
        <v>400</v>
      </c>
      <c r="O45" s="283">
        <v>2</v>
      </c>
      <c r="P45" s="283">
        <v>0</v>
      </c>
      <c r="Q45" s="283">
        <v>4</v>
      </c>
      <c r="R45" s="283" t="s">
        <v>81</v>
      </c>
      <c r="S45" s="285" t="s">
        <v>18</v>
      </c>
    </row>
    <row r="46" spans="2:19" ht="35.1" customHeight="1" x14ac:dyDescent="0.25">
      <c r="B46" s="569"/>
      <c r="C46" s="571"/>
      <c r="D46" s="566"/>
      <c r="E46" s="566"/>
      <c r="F46" s="566"/>
      <c r="G46" s="566"/>
      <c r="H46" s="566"/>
      <c r="I46" s="286"/>
      <c r="J46" s="566"/>
      <c r="K46" s="567"/>
      <c r="L46" s="580"/>
      <c r="M46" s="368" t="s">
        <v>121</v>
      </c>
      <c r="N46" s="289" t="s">
        <v>401</v>
      </c>
      <c r="O46" s="289">
        <v>0</v>
      </c>
      <c r="P46" s="289">
        <v>0</v>
      </c>
      <c r="Q46" s="289">
        <v>4</v>
      </c>
      <c r="R46" s="289" t="s">
        <v>77</v>
      </c>
      <c r="S46" s="356" t="s">
        <v>5</v>
      </c>
    </row>
    <row r="47" spans="2:19" ht="35.1" customHeight="1" thickBot="1" x14ac:dyDescent="0.3">
      <c r="B47" s="570"/>
      <c r="C47" s="538"/>
      <c r="D47" s="540"/>
      <c r="E47" s="540"/>
      <c r="F47" s="540"/>
      <c r="G47" s="540"/>
      <c r="H47" s="540"/>
      <c r="I47" s="293"/>
      <c r="J47" s="540"/>
      <c r="K47" s="559"/>
      <c r="L47" s="485"/>
      <c r="M47" s="367" t="s">
        <v>121</v>
      </c>
      <c r="N47" s="344" t="s">
        <v>474</v>
      </c>
      <c r="O47" s="344">
        <v>0</v>
      </c>
      <c r="P47" s="344">
        <v>0</v>
      </c>
      <c r="Q47" s="344">
        <v>4</v>
      </c>
      <c r="R47" s="344" t="s">
        <v>81</v>
      </c>
      <c r="S47" s="346" t="s">
        <v>10</v>
      </c>
    </row>
    <row r="48" spans="2:19" ht="35.1" customHeight="1" thickTop="1" thickBot="1" x14ac:dyDescent="0.3">
      <c r="B48" s="165" t="s">
        <v>65</v>
      </c>
      <c r="C48" s="29" t="s">
        <v>102</v>
      </c>
      <c r="D48" s="30" t="s">
        <v>472</v>
      </c>
      <c r="E48" s="30" t="s">
        <v>13</v>
      </c>
      <c r="F48" s="30">
        <v>0</v>
      </c>
      <c r="G48" s="30">
        <v>0</v>
      </c>
      <c r="H48" s="30">
        <v>1</v>
      </c>
      <c r="I48" s="30"/>
      <c r="J48" s="30" t="s">
        <v>1</v>
      </c>
      <c r="K48" s="31" t="s">
        <v>81</v>
      </c>
      <c r="L48" s="217" t="s">
        <v>458</v>
      </c>
      <c r="M48" s="277" t="s">
        <v>102</v>
      </c>
      <c r="N48" s="314" t="s">
        <v>103</v>
      </c>
      <c r="O48" s="278">
        <v>0</v>
      </c>
      <c r="P48" s="278">
        <v>0</v>
      </c>
      <c r="Q48" s="278">
        <v>1</v>
      </c>
      <c r="R48" s="278" t="s">
        <v>77</v>
      </c>
      <c r="S48" s="279" t="s">
        <v>3</v>
      </c>
    </row>
    <row r="49" spans="2:19" ht="35.1" customHeight="1" thickTop="1" thickBot="1" x14ac:dyDescent="0.3">
      <c r="B49" s="170" t="s">
        <v>78</v>
      </c>
      <c r="C49" s="71" t="s">
        <v>104</v>
      </c>
      <c r="D49" s="72" t="s">
        <v>105</v>
      </c>
      <c r="E49" s="72" t="s">
        <v>23</v>
      </c>
      <c r="F49" s="72">
        <v>1</v>
      </c>
      <c r="G49" s="72">
        <v>2</v>
      </c>
      <c r="H49" s="72">
        <v>0</v>
      </c>
      <c r="I49" s="72"/>
      <c r="J49" s="72" t="s">
        <v>1</v>
      </c>
      <c r="K49" s="73" t="s">
        <v>72</v>
      </c>
      <c r="L49" s="230" t="s">
        <v>5</v>
      </c>
      <c r="M49" s="225" t="s">
        <v>104</v>
      </c>
      <c r="N49" s="75" t="s">
        <v>402</v>
      </c>
      <c r="O49" s="75">
        <v>2</v>
      </c>
      <c r="P49" s="75">
        <v>2</v>
      </c>
      <c r="Q49" s="75">
        <v>0</v>
      </c>
      <c r="R49" s="75" t="s">
        <v>67</v>
      </c>
      <c r="S49" s="76" t="s">
        <v>3</v>
      </c>
    </row>
    <row r="50" spans="2:19" ht="35.1" customHeight="1" thickTop="1" x14ac:dyDescent="0.25">
      <c r="B50" s="504" t="s">
        <v>78</v>
      </c>
      <c r="C50" s="486" t="s">
        <v>106</v>
      </c>
      <c r="D50" s="455" t="s">
        <v>473</v>
      </c>
      <c r="E50" s="455" t="s">
        <v>24</v>
      </c>
      <c r="F50" s="455">
        <v>1</v>
      </c>
      <c r="G50" s="455">
        <v>0</v>
      </c>
      <c r="H50" s="455">
        <v>2</v>
      </c>
      <c r="I50" s="13"/>
      <c r="J50" s="455" t="s">
        <v>79</v>
      </c>
      <c r="K50" s="488" t="s">
        <v>461</v>
      </c>
      <c r="L50" s="453" t="s">
        <v>458</v>
      </c>
      <c r="M50" s="282" t="s">
        <v>403</v>
      </c>
      <c r="N50" s="283" t="s">
        <v>404</v>
      </c>
      <c r="O50" s="283">
        <v>2</v>
      </c>
      <c r="P50" s="283">
        <v>0</v>
      </c>
      <c r="Q50" s="283">
        <v>2</v>
      </c>
      <c r="R50" s="306" t="s">
        <v>81</v>
      </c>
      <c r="S50" s="285" t="s">
        <v>3</v>
      </c>
    </row>
    <row r="51" spans="2:19" ht="35.1" customHeight="1" thickBot="1" x14ac:dyDescent="0.3">
      <c r="B51" s="505"/>
      <c r="C51" s="487"/>
      <c r="D51" s="456"/>
      <c r="E51" s="456"/>
      <c r="F51" s="456"/>
      <c r="G51" s="456"/>
      <c r="H51" s="456"/>
      <c r="I51" s="21"/>
      <c r="J51" s="456"/>
      <c r="K51" s="489"/>
      <c r="L51" s="454"/>
      <c r="M51" s="99" t="s">
        <v>106</v>
      </c>
      <c r="N51" s="46" t="s">
        <v>107</v>
      </c>
      <c r="O51" s="46">
        <v>1</v>
      </c>
      <c r="P51" s="46">
        <v>0</v>
      </c>
      <c r="Q51" s="46">
        <v>2</v>
      </c>
      <c r="R51" s="77" t="s">
        <v>81</v>
      </c>
      <c r="S51" s="47" t="s">
        <v>10</v>
      </c>
    </row>
    <row r="52" spans="2:19" ht="35.1" customHeight="1" thickTop="1" thickBot="1" x14ac:dyDescent="0.3">
      <c r="B52" s="170" t="s">
        <v>78</v>
      </c>
      <c r="C52" s="71" t="s">
        <v>108</v>
      </c>
      <c r="D52" s="72" t="s">
        <v>109</v>
      </c>
      <c r="E52" s="72" t="s">
        <v>25</v>
      </c>
      <c r="F52" s="72">
        <v>1</v>
      </c>
      <c r="G52" s="72">
        <v>1</v>
      </c>
      <c r="H52" s="72">
        <v>1</v>
      </c>
      <c r="I52" s="72"/>
      <c r="J52" s="72" t="s">
        <v>1</v>
      </c>
      <c r="K52" s="73" t="s">
        <v>110</v>
      </c>
      <c r="L52" s="230" t="s">
        <v>5</v>
      </c>
      <c r="M52" s="225" t="s">
        <v>108</v>
      </c>
      <c r="N52" s="75" t="s">
        <v>405</v>
      </c>
      <c r="O52" s="75">
        <v>2</v>
      </c>
      <c r="P52" s="75">
        <v>1</v>
      </c>
      <c r="Q52" s="75">
        <v>1</v>
      </c>
      <c r="R52" s="75" t="s">
        <v>67</v>
      </c>
      <c r="S52" s="76" t="s">
        <v>3</v>
      </c>
    </row>
    <row r="53" spans="2:19" ht="35.1" customHeight="1" thickTop="1" x14ac:dyDescent="0.25">
      <c r="B53" s="568" t="s">
        <v>78</v>
      </c>
      <c r="C53" s="537" t="s">
        <v>111</v>
      </c>
      <c r="D53" s="539" t="s">
        <v>466</v>
      </c>
      <c r="E53" s="539" t="s">
        <v>9</v>
      </c>
      <c r="F53" s="539">
        <v>2</v>
      </c>
      <c r="G53" s="539">
        <v>2</v>
      </c>
      <c r="H53" s="539">
        <v>0</v>
      </c>
      <c r="I53" s="280"/>
      <c r="J53" s="539"/>
      <c r="K53" s="558" t="s">
        <v>110</v>
      </c>
      <c r="L53" s="484" t="s">
        <v>458</v>
      </c>
      <c r="M53" s="334" t="s">
        <v>111</v>
      </c>
      <c r="N53" s="335" t="s">
        <v>406</v>
      </c>
      <c r="O53" s="335">
        <v>2</v>
      </c>
      <c r="P53" s="335">
        <v>2</v>
      </c>
      <c r="Q53" s="335">
        <v>0</v>
      </c>
      <c r="R53" s="335" t="s">
        <v>67</v>
      </c>
      <c r="S53" s="336" t="s">
        <v>15</v>
      </c>
    </row>
    <row r="54" spans="2:19" ht="35.1" customHeight="1" x14ac:dyDescent="0.25">
      <c r="B54" s="569"/>
      <c r="C54" s="571"/>
      <c r="D54" s="566"/>
      <c r="E54" s="566"/>
      <c r="F54" s="566"/>
      <c r="G54" s="566"/>
      <c r="H54" s="566"/>
      <c r="I54" s="286"/>
      <c r="J54" s="566"/>
      <c r="K54" s="567"/>
      <c r="L54" s="580"/>
      <c r="M54" s="355" t="s">
        <v>111</v>
      </c>
      <c r="N54" s="289" t="s">
        <v>407</v>
      </c>
      <c r="O54" s="289">
        <v>1</v>
      </c>
      <c r="P54" s="289">
        <v>2</v>
      </c>
      <c r="Q54" s="289">
        <v>0</v>
      </c>
      <c r="R54" s="289" t="s">
        <v>67</v>
      </c>
      <c r="S54" s="356" t="s">
        <v>5</v>
      </c>
    </row>
    <row r="55" spans="2:19" ht="35.1" customHeight="1" thickBot="1" x14ac:dyDescent="0.3">
      <c r="B55" s="570"/>
      <c r="C55" s="538"/>
      <c r="D55" s="540"/>
      <c r="E55" s="540"/>
      <c r="F55" s="540"/>
      <c r="G55" s="540"/>
      <c r="H55" s="540"/>
      <c r="I55" s="293"/>
      <c r="J55" s="540"/>
      <c r="K55" s="559"/>
      <c r="L55" s="485"/>
      <c r="M55" s="311" t="s">
        <v>111</v>
      </c>
      <c r="N55" s="312" t="s">
        <v>465</v>
      </c>
      <c r="O55" s="312">
        <v>2</v>
      </c>
      <c r="P55" s="312">
        <v>2</v>
      </c>
      <c r="Q55" s="312">
        <v>0</v>
      </c>
      <c r="R55" s="312" t="s">
        <v>67</v>
      </c>
      <c r="S55" s="349" t="s">
        <v>2</v>
      </c>
    </row>
    <row r="56" spans="2:19" ht="35.1" customHeight="1" thickTop="1" thickBot="1" x14ac:dyDescent="0.3">
      <c r="B56" s="172" t="s">
        <v>65</v>
      </c>
      <c r="C56" s="78" t="s">
        <v>112</v>
      </c>
      <c r="D56" s="79" t="s">
        <v>113</v>
      </c>
      <c r="E56" s="79" t="s">
        <v>117</v>
      </c>
      <c r="F56" s="79"/>
      <c r="G56" s="79"/>
      <c r="H56" s="79"/>
      <c r="I56" s="79"/>
      <c r="J56" s="79"/>
      <c r="K56" s="80" t="s">
        <v>77</v>
      </c>
      <c r="L56" s="231" t="s">
        <v>3</v>
      </c>
      <c r="M56" s="226"/>
      <c r="N56" s="81"/>
      <c r="O56" s="81"/>
      <c r="P56" s="81"/>
      <c r="Q56" s="81"/>
      <c r="R56" s="81"/>
      <c r="S56" s="82"/>
    </row>
    <row r="57" spans="2:19" ht="35.1" customHeight="1" thickTop="1" x14ac:dyDescent="0.25">
      <c r="B57" s="490" t="s">
        <v>65</v>
      </c>
      <c r="C57" s="492" t="s">
        <v>115</v>
      </c>
      <c r="D57" s="494" t="s">
        <v>116</v>
      </c>
      <c r="E57" s="494" t="s">
        <v>117</v>
      </c>
      <c r="F57" s="494"/>
      <c r="G57" s="494"/>
      <c r="H57" s="494"/>
      <c r="I57" s="494"/>
      <c r="J57" s="494"/>
      <c r="K57" s="496" t="s">
        <v>114</v>
      </c>
      <c r="L57" s="498" t="s">
        <v>2</v>
      </c>
      <c r="M57" s="227" t="s">
        <v>409</v>
      </c>
      <c r="N57" s="187" t="s">
        <v>408</v>
      </c>
      <c r="O57" s="187">
        <v>60</v>
      </c>
      <c r="P57" s="187"/>
      <c r="Q57" s="187"/>
      <c r="R57" s="188" t="s">
        <v>77</v>
      </c>
      <c r="S57" s="189" t="s">
        <v>27</v>
      </c>
    </row>
    <row r="58" spans="2:19" ht="35.1" customHeight="1" thickBot="1" x14ac:dyDescent="0.3">
      <c r="B58" s="491"/>
      <c r="C58" s="493"/>
      <c r="D58" s="495"/>
      <c r="E58" s="495"/>
      <c r="F58" s="495"/>
      <c r="G58" s="495"/>
      <c r="H58" s="495"/>
      <c r="I58" s="495"/>
      <c r="J58" s="495"/>
      <c r="K58" s="497"/>
      <c r="L58" s="499"/>
      <c r="M58" s="228"/>
      <c r="N58" s="190"/>
      <c r="O58" s="190"/>
      <c r="P58" s="190"/>
      <c r="Q58" s="190"/>
      <c r="R58" s="191"/>
      <c r="S58" s="192"/>
    </row>
    <row r="59" spans="2:19" ht="35.1" customHeight="1" thickTop="1" thickBot="1" x14ac:dyDescent="0.3">
      <c r="B59" s="83"/>
      <c r="C59" s="84" t="s">
        <v>87</v>
      </c>
      <c r="D59" s="85"/>
      <c r="E59" s="83"/>
      <c r="F59" s="86">
        <f>SUM(F28:F57)</f>
        <v>26</v>
      </c>
      <c r="G59" s="83"/>
      <c r="H59" s="83"/>
      <c r="I59" s="83"/>
      <c r="J59" s="83" t="s">
        <v>1</v>
      </c>
      <c r="K59" s="87" t="s">
        <v>1</v>
      </c>
      <c r="L59" s="232"/>
      <c r="M59" s="84"/>
      <c r="N59" s="85"/>
      <c r="O59" s="83"/>
      <c r="P59" s="86"/>
      <c r="Q59" s="83"/>
      <c r="R59" s="83"/>
      <c r="S59" s="83"/>
    </row>
    <row r="60" spans="2:19" ht="35.1" customHeight="1" thickBot="1" x14ac:dyDescent="0.3">
      <c r="B60" s="481" t="s">
        <v>118</v>
      </c>
      <c r="C60" s="534"/>
      <c r="D60" s="534"/>
      <c r="E60" s="534"/>
      <c r="F60" s="534"/>
      <c r="G60" s="534"/>
      <c r="H60" s="534"/>
      <c r="I60" s="534"/>
      <c r="J60" s="534"/>
      <c r="K60" s="535"/>
      <c r="L60" s="481" t="s">
        <v>118</v>
      </c>
      <c r="M60" s="534"/>
      <c r="N60" s="534"/>
      <c r="O60" s="534"/>
      <c r="P60" s="534"/>
      <c r="Q60" s="534"/>
      <c r="R60" s="534"/>
      <c r="S60" s="534"/>
    </row>
    <row r="61" spans="2:19" ht="35.1" customHeight="1" thickTop="1" x14ac:dyDescent="0.25">
      <c r="B61" s="504" t="s">
        <v>65</v>
      </c>
      <c r="C61" s="486" t="s">
        <v>122</v>
      </c>
      <c r="D61" s="455" t="s">
        <v>123</v>
      </c>
      <c r="E61" s="455" t="s">
        <v>12</v>
      </c>
      <c r="F61" s="455">
        <v>4</v>
      </c>
      <c r="G61" s="455">
        <v>2</v>
      </c>
      <c r="H61" s="455">
        <v>2</v>
      </c>
      <c r="I61" s="455"/>
      <c r="J61" s="455" t="s">
        <v>124</v>
      </c>
      <c r="K61" s="488" t="s">
        <v>92</v>
      </c>
      <c r="L61" s="563" t="s">
        <v>2</v>
      </c>
      <c r="M61" s="98"/>
      <c r="N61" s="15"/>
      <c r="O61" s="15"/>
      <c r="P61" s="15"/>
      <c r="Q61" s="15"/>
      <c r="R61" s="15"/>
      <c r="S61" s="16"/>
    </row>
    <row r="62" spans="2:19" ht="35.1" customHeight="1" x14ac:dyDescent="0.25">
      <c r="B62" s="506"/>
      <c r="C62" s="507"/>
      <c r="D62" s="511"/>
      <c r="E62" s="511"/>
      <c r="F62" s="511"/>
      <c r="G62" s="511"/>
      <c r="H62" s="511"/>
      <c r="I62" s="511"/>
      <c r="J62" s="511"/>
      <c r="K62" s="500"/>
      <c r="L62" s="564"/>
      <c r="M62" s="208" t="s">
        <v>411</v>
      </c>
      <c r="N62" s="19" t="s">
        <v>410</v>
      </c>
      <c r="O62" s="19">
        <v>6</v>
      </c>
      <c r="P62" s="19">
        <v>3</v>
      </c>
      <c r="Q62" s="19">
        <v>2</v>
      </c>
      <c r="R62" s="19" t="s">
        <v>92</v>
      </c>
      <c r="S62" s="20" t="s">
        <v>18</v>
      </c>
    </row>
    <row r="63" spans="2:19" ht="35.1" customHeight="1" thickBot="1" x14ac:dyDescent="0.3">
      <c r="B63" s="505"/>
      <c r="C63" s="507"/>
      <c r="D63" s="511"/>
      <c r="E63" s="511"/>
      <c r="F63" s="511"/>
      <c r="G63" s="511"/>
      <c r="H63" s="511"/>
      <c r="I63" s="511"/>
      <c r="J63" s="511"/>
      <c r="K63" s="500"/>
      <c r="L63" s="565"/>
      <c r="M63" s="337" t="s">
        <v>413</v>
      </c>
      <c r="N63" s="88" t="s">
        <v>412</v>
      </c>
      <c r="O63" s="88">
        <v>4</v>
      </c>
      <c r="P63" s="88">
        <v>2</v>
      </c>
      <c r="Q63" s="88">
        <v>2</v>
      </c>
      <c r="R63" s="88" t="s">
        <v>92</v>
      </c>
      <c r="S63" s="89" t="s">
        <v>10</v>
      </c>
    </row>
    <row r="64" spans="2:19" ht="35.1" customHeight="1" thickTop="1" x14ac:dyDescent="0.25">
      <c r="B64" s="577" t="s">
        <v>65</v>
      </c>
      <c r="C64" s="460" t="s">
        <v>125</v>
      </c>
      <c r="D64" s="431" t="s">
        <v>126</v>
      </c>
      <c r="E64" s="431" t="s">
        <v>28</v>
      </c>
      <c r="F64" s="431">
        <v>3</v>
      </c>
      <c r="G64" s="431">
        <v>2</v>
      </c>
      <c r="H64" s="431">
        <v>1</v>
      </c>
      <c r="I64" s="431"/>
      <c r="J64" s="431" t="s">
        <v>100</v>
      </c>
      <c r="K64" s="433" t="s">
        <v>92</v>
      </c>
      <c r="L64" s="429" t="s">
        <v>10</v>
      </c>
      <c r="M64" s="233"/>
      <c r="N64" s="204"/>
      <c r="O64" s="204"/>
      <c r="P64" s="204"/>
      <c r="Q64" s="204"/>
      <c r="R64" s="204"/>
      <c r="S64" s="205"/>
    </row>
    <row r="65" spans="2:19" ht="35.1" customHeight="1" thickBot="1" x14ac:dyDescent="0.3">
      <c r="B65" s="578"/>
      <c r="C65" s="461"/>
      <c r="D65" s="450"/>
      <c r="E65" s="450"/>
      <c r="F65" s="450"/>
      <c r="G65" s="450"/>
      <c r="H65" s="450"/>
      <c r="I65" s="450"/>
      <c r="J65" s="458"/>
      <c r="K65" s="451"/>
      <c r="L65" s="452"/>
      <c r="M65" s="234"/>
      <c r="N65" s="206"/>
      <c r="O65" s="206"/>
      <c r="P65" s="206"/>
      <c r="Q65" s="206"/>
      <c r="R65" s="206"/>
      <c r="S65" s="207"/>
    </row>
    <row r="66" spans="2:19" ht="35.1" customHeight="1" x14ac:dyDescent="0.25">
      <c r="B66" s="578"/>
      <c r="C66" s="461"/>
      <c r="D66" s="450"/>
      <c r="E66" s="450"/>
      <c r="F66" s="450"/>
      <c r="G66" s="450"/>
      <c r="H66" s="450"/>
      <c r="I66" s="450"/>
      <c r="J66" s="458"/>
      <c r="K66" s="451"/>
      <c r="L66" s="452"/>
      <c r="M66" s="235"/>
      <c r="N66" s="109"/>
      <c r="O66" s="109"/>
      <c r="P66" s="109"/>
      <c r="Q66" s="109"/>
      <c r="R66" s="109"/>
      <c r="S66" s="110"/>
    </row>
    <row r="67" spans="2:19" ht="35.1" customHeight="1" thickBot="1" x14ac:dyDescent="0.3">
      <c r="B67" s="578"/>
      <c r="C67" s="461"/>
      <c r="D67" s="450"/>
      <c r="E67" s="450"/>
      <c r="F67" s="450"/>
      <c r="G67" s="450"/>
      <c r="H67" s="450"/>
      <c r="I67" s="450"/>
      <c r="J67" s="458"/>
      <c r="K67" s="451"/>
      <c r="L67" s="452"/>
      <c r="M67" s="236"/>
      <c r="N67" s="201"/>
      <c r="O67" s="201"/>
      <c r="P67" s="201"/>
      <c r="Q67" s="201"/>
      <c r="R67" s="201"/>
      <c r="S67" s="202"/>
    </row>
    <row r="68" spans="2:19" ht="35.1" customHeight="1" x14ac:dyDescent="0.25">
      <c r="B68" s="578"/>
      <c r="C68" s="461"/>
      <c r="D68" s="450"/>
      <c r="E68" s="450"/>
      <c r="F68" s="450"/>
      <c r="G68" s="450"/>
      <c r="H68" s="450"/>
      <c r="I68" s="450"/>
      <c r="J68" s="458"/>
      <c r="K68" s="451"/>
      <c r="L68" s="452"/>
      <c r="M68" s="237" t="s">
        <v>125</v>
      </c>
      <c r="N68" s="90" t="s">
        <v>414</v>
      </c>
      <c r="O68" s="90">
        <v>4</v>
      </c>
      <c r="P68" s="90">
        <v>3</v>
      </c>
      <c r="Q68" s="90">
        <v>1.5</v>
      </c>
      <c r="R68" s="90" t="s">
        <v>67</v>
      </c>
      <c r="S68" s="203" t="s">
        <v>22</v>
      </c>
    </row>
    <row r="69" spans="2:19" ht="35.1" customHeight="1" thickBot="1" x14ac:dyDescent="0.3">
      <c r="B69" s="578"/>
      <c r="C69" s="461"/>
      <c r="D69" s="450"/>
      <c r="E69" s="450"/>
      <c r="F69" s="450"/>
      <c r="G69" s="450"/>
      <c r="H69" s="450"/>
      <c r="I69" s="450"/>
      <c r="J69" s="458"/>
      <c r="K69" s="451"/>
      <c r="L69" s="452"/>
      <c r="M69" s="238" t="s">
        <v>416</v>
      </c>
      <c r="N69" s="91" t="s">
        <v>415</v>
      </c>
      <c r="O69" s="91">
        <v>3</v>
      </c>
      <c r="P69" s="91">
        <v>2</v>
      </c>
      <c r="Q69" s="91">
        <v>1.5</v>
      </c>
      <c r="R69" s="91" t="s">
        <v>92</v>
      </c>
      <c r="S69" s="108" t="s">
        <v>22</v>
      </c>
    </row>
    <row r="70" spans="2:19" ht="35.1" customHeight="1" thickBot="1" x14ac:dyDescent="0.3">
      <c r="B70" s="579"/>
      <c r="C70" s="462"/>
      <c r="D70" s="432"/>
      <c r="E70" s="432"/>
      <c r="F70" s="432"/>
      <c r="G70" s="432"/>
      <c r="H70" s="432"/>
      <c r="I70" s="432"/>
      <c r="J70" s="459"/>
      <c r="K70" s="434"/>
      <c r="L70" s="430"/>
      <c r="M70" s="239"/>
      <c r="N70" s="92"/>
      <c r="O70" s="92"/>
      <c r="P70" s="92"/>
      <c r="Q70" s="92"/>
      <c r="R70" s="92"/>
      <c r="S70" s="93"/>
    </row>
    <row r="71" spans="2:19" ht="35.1" customHeight="1" thickTop="1" x14ac:dyDescent="0.25">
      <c r="B71" s="504" t="s">
        <v>65</v>
      </c>
      <c r="C71" s="486" t="s">
        <v>127</v>
      </c>
      <c r="D71" s="455" t="s">
        <v>128</v>
      </c>
      <c r="E71" s="455" t="s">
        <v>28</v>
      </c>
      <c r="F71" s="455">
        <v>3</v>
      </c>
      <c r="G71" s="455">
        <v>2</v>
      </c>
      <c r="H71" s="455">
        <v>1</v>
      </c>
      <c r="I71" s="455"/>
      <c r="J71" s="455" t="s">
        <v>129</v>
      </c>
      <c r="K71" s="488" t="s">
        <v>110</v>
      </c>
      <c r="L71" s="453" t="s">
        <v>2</v>
      </c>
      <c r="M71" s="98" t="s">
        <v>127</v>
      </c>
      <c r="N71" s="15" t="s">
        <v>417</v>
      </c>
      <c r="O71" s="15">
        <v>3</v>
      </c>
      <c r="P71" s="15">
        <v>2</v>
      </c>
      <c r="Q71" s="15">
        <v>1</v>
      </c>
      <c r="R71" s="15" t="s">
        <v>67</v>
      </c>
      <c r="S71" s="16" t="s">
        <v>15</v>
      </c>
    </row>
    <row r="72" spans="2:19" ht="35.1" customHeight="1" thickBot="1" x14ac:dyDescent="0.3">
      <c r="B72" s="505"/>
      <c r="C72" s="487"/>
      <c r="D72" s="456"/>
      <c r="E72" s="456"/>
      <c r="F72" s="456"/>
      <c r="G72" s="456"/>
      <c r="H72" s="456"/>
      <c r="I72" s="456"/>
      <c r="J72" s="456"/>
      <c r="K72" s="489"/>
      <c r="L72" s="454"/>
      <c r="M72" s="99" t="s">
        <v>127</v>
      </c>
      <c r="N72" s="46" t="s">
        <v>418</v>
      </c>
      <c r="O72" s="46">
        <v>2</v>
      </c>
      <c r="P72" s="46">
        <v>2</v>
      </c>
      <c r="Q72" s="46">
        <v>1</v>
      </c>
      <c r="R72" s="46" t="s">
        <v>67</v>
      </c>
      <c r="S72" s="47" t="s">
        <v>5</v>
      </c>
    </row>
    <row r="73" spans="2:19" ht="35.1" customHeight="1" thickTop="1" x14ac:dyDescent="0.25">
      <c r="B73" s="439" t="s">
        <v>65</v>
      </c>
      <c r="C73" s="441" t="s">
        <v>130</v>
      </c>
      <c r="D73" s="431" t="s">
        <v>131</v>
      </c>
      <c r="E73" s="431" t="s">
        <v>11</v>
      </c>
      <c r="F73" s="431">
        <v>3</v>
      </c>
      <c r="G73" s="431">
        <v>1</v>
      </c>
      <c r="H73" s="431">
        <v>2</v>
      </c>
      <c r="I73" s="22"/>
      <c r="J73" s="431" t="s">
        <v>132</v>
      </c>
      <c r="K73" s="433" t="s">
        <v>110</v>
      </c>
      <c r="L73" s="429" t="s">
        <v>10</v>
      </c>
      <c r="M73" s="213"/>
      <c r="N73" s="43"/>
      <c r="O73" s="43"/>
      <c r="P73" s="43"/>
      <c r="Q73" s="43"/>
      <c r="R73" s="43"/>
      <c r="S73" s="44"/>
    </row>
    <row r="74" spans="2:19" ht="35.1" customHeight="1" x14ac:dyDescent="0.25">
      <c r="B74" s="542"/>
      <c r="C74" s="457"/>
      <c r="D74" s="450"/>
      <c r="E74" s="450"/>
      <c r="F74" s="450"/>
      <c r="G74" s="450"/>
      <c r="H74" s="450"/>
      <c r="I74" s="23"/>
      <c r="J74" s="450"/>
      <c r="K74" s="451"/>
      <c r="L74" s="452"/>
      <c r="M74" s="209"/>
      <c r="N74" s="24"/>
      <c r="O74" s="24"/>
      <c r="P74" s="24"/>
      <c r="Q74" s="24"/>
      <c r="R74" s="24"/>
      <c r="S74" s="25"/>
    </row>
    <row r="75" spans="2:19" ht="35.1" customHeight="1" x14ac:dyDescent="0.25">
      <c r="B75" s="542"/>
      <c r="C75" s="457"/>
      <c r="D75" s="450"/>
      <c r="E75" s="450"/>
      <c r="F75" s="450"/>
      <c r="G75" s="450"/>
      <c r="H75" s="450"/>
      <c r="I75" s="23"/>
      <c r="J75" s="450"/>
      <c r="K75" s="451"/>
      <c r="L75" s="452"/>
      <c r="M75" s="240" t="s">
        <v>130</v>
      </c>
      <c r="N75" s="24" t="s">
        <v>419</v>
      </c>
      <c r="O75" s="24">
        <v>4</v>
      </c>
      <c r="P75" s="24">
        <v>2.5</v>
      </c>
      <c r="Q75" s="24">
        <v>2</v>
      </c>
      <c r="R75" s="24" t="s">
        <v>67</v>
      </c>
      <c r="S75" s="25" t="s">
        <v>22</v>
      </c>
    </row>
    <row r="76" spans="2:19" ht="35.1" customHeight="1" thickBot="1" x14ac:dyDescent="0.3">
      <c r="B76" s="440"/>
      <c r="C76" s="442"/>
      <c r="D76" s="432"/>
      <c r="E76" s="432"/>
      <c r="F76" s="432"/>
      <c r="G76" s="432"/>
      <c r="H76" s="432"/>
      <c r="I76" s="26"/>
      <c r="J76" s="432"/>
      <c r="K76" s="434"/>
      <c r="L76" s="430"/>
      <c r="M76" s="241"/>
      <c r="N76" s="27"/>
      <c r="O76" s="27"/>
      <c r="P76" s="27"/>
      <c r="Q76" s="27"/>
      <c r="R76" s="27"/>
      <c r="S76" s="28"/>
    </row>
    <row r="77" spans="2:19" ht="35.1" customHeight="1" thickTop="1" x14ac:dyDescent="0.25">
      <c r="B77" s="504" t="s">
        <v>65</v>
      </c>
      <c r="C77" s="486" t="s">
        <v>133</v>
      </c>
      <c r="D77" s="455" t="s">
        <v>484</v>
      </c>
      <c r="E77" s="455" t="s">
        <v>485</v>
      </c>
      <c r="F77" s="455">
        <v>4</v>
      </c>
      <c r="G77" s="455">
        <v>0</v>
      </c>
      <c r="H77" s="455">
        <v>2</v>
      </c>
      <c r="I77" s="455">
        <v>1</v>
      </c>
      <c r="J77" s="455" t="s">
        <v>135</v>
      </c>
      <c r="K77" s="488" t="s">
        <v>81</v>
      </c>
      <c r="L77" s="453" t="s">
        <v>471</v>
      </c>
      <c r="M77" s="242"/>
      <c r="N77" s="15"/>
      <c r="O77" s="15"/>
      <c r="P77" s="15"/>
      <c r="Q77" s="15"/>
      <c r="R77" s="15"/>
      <c r="S77" s="16"/>
    </row>
    <row r="78" spans="2:19" ht="35.1" customHeight="1" x14ac:dyDescent="0.25">
      <c r="B78" s="506"/>
      <c r="C78" s="507"/>
      <c r="D78" s="511"/>
      <c r="E78" s="511"/>
      <c r="F78" s="511"/>
      <c r="G78" s="511"/>
      <c r="H78" s="511"/>
      <c r="I78" s="511"/>
      <c r="J78" s="511"/>
      <c r="K78" s="500"/>
      <c r="L78" s="480"/>
      <c r="M78" s="243" t="s">
        <v>133</v>
      </c>
      <c r="N78" s="19" t="s">
        <v>420</v>
      </c>
      <c r="O78" s="19">
        <v>3</v>
      </c>
      <c r="P78" s="19">
        <v>1</v>
      </c>
      <c r="Q78" s="19">
        <v>2</v>
      </c>
      <c r="R78" s="19" t="s">
        <v>81</v>
      </c>
      <c r="S78" s="20" t="s">
        <v>4</v>
      </c>
    </row>
    <row r="79" spans="2:19" ht="35.1" customHeight="1" thickBot="1" x14ac:dyDescent="0.3">
      <c r="B79" s="505"/>
      <c r="C79" s="487"/>
      <c r="D79" s="456"/>
      <c r="E79" s="456"/>
      <c r="F79" s="456"/>
      <c r="G79" s="456"/>
      <c r="H79" s="456"/>
      <c r="I79" s="456"/>
      <c r="J79" s="456"/>
      <c r="K79" s="489"/>
      <c r="L79" s="454"/>
      <c r="M79" s="243" t="s">
        <v>133</v>
      </c>
      <c r="N79" s="19" t="s">
        <v>134</v>
      </c>
      <c r="O79" s="19">
        <v>4</v>
      </c>
      <c r="P79" s="19">
        <v>1</v>
      </c>
      <c r="Q79" s="19">
        <v>2</v>
      </c>
      <c r="R79" s="19" t="s">
        <v>81</v>
      </c>
      <c r="S79" s="20" t="s">
        <v>2</v>
      </c>
    </row>
    <row r="80" spans="2:19" s="300" customFormat="1" ht="46.5" thickTop="1" thickBot="1" x14ac:dyDescent="0.3">
      <c r="B80" s="166" t="s">
        <v>65</v>
      </c>
      <c r="C80" s="33" t="s">
        <v>136</v>
      </c>
      <c r="D80" s="35" t="s">
        <v>137</v>
      </c>
      <c r="E80" s="35" t="s">
        <v>21</v>
      </c>
      <c r="F80" s="35">
        <v>4</v>
      </c>
      <c r="G80" s="35">
        <v>1</v>
      </c>
      <c r="H80" s="35">
        <v>3</v>
      </c>
      <c r="I80" s="35"/>
      <c r="J80" s="35" t="s">
        <v>138</v>
      </c>
      <c r="K80" s="36" t="s">
        <v>428</v>
      </c>
      <c r="L80" s="216" t="s">
        <v>5</v>
      </c>
      <c r="M80" s="212" t="s">
        <v>136</v>
      </c>
      <c r="N80" s="37" t="s">
        <v>421</v>
      </c>
      <c r="O80" s="37">
        <v>4</v>
      </c>
      <c r="P80" s="37">
        <v>1</v>
      </c>
      <c r="Q80" s="37">
        <v>3</v>
      </c>
      <c r="R80" s="37" t="s">
        <v>67</v>
      </c>
      <c r="S80" s="39" t="s">
        <v>6</v>
      </c>
    </row>
    <row r="81" spans="2:19" s="300" customFormat="1" ht="35.1" customHeight="1" thickTop="1" x14ac:dyDescent="0.25">
      <c r="B81" s="550" t="s">
        <v>65</v>
      </c>
      <c r="C81" s="537" t="s">
        <v>139</v>
      </c>
      <c r="D81" s="539" t="s">
        <v>140</v>
      </c>
      <c r="E81" s="539" t="s">
        <v>29</v>
      </c>
      <c r="F81" s="539">
        <v>9</v>
      </c>
      <c r="G81" s="539">
        <v>5</v>
      </c>
      <c r="H81" s="448">
        <v>3.5</v>
      </c>
      <c r="I81" s="281"/>
      <c r="J81" s="539" t="s">
        <v>141</v>
      </c>
      <c r="K81" s="558" t="s">
        <v>110</v>
      </c>
      <c r="L81" s="484" t="s">
        <v>2</v>
      </c>
      <c r="M81" s="338" t="s">
        <v>139</v>
      </c>
      <c r="N81" s="283" t="s">
        <v>422</v>
      </c>
      <c r="O81" s="283">
        <v>9</v>
      </c>
      <c r="P81" s="283">
        <v>6</v>
      </c>
      <c r="Q81" s="283">
        <v>3.5</v>
      </c>
      <c r="R81" s="283" t="s">
        <v>67</v>
      </c>
      <c r="S81" s="285" t="s">
        <v>30</v>
      </c>
    </row>
    <row r="82" spans="2:19" s="300" customFormat="1" ht="35.1" customHeight="1" thickBot="1" x14ac:dyDescent="0.3">
      <c r="B82" s="552"/>
      <c r="C82" s="538"/>
      <c r="D82" s="540"/>
      <c r="E82" s="540"/>
      <c r="F82" s="540"/>
      <c r="G82" s="540"/>
      <c r="H82" s="449"/>
      <c r="I82" s="294"/>
      <c r="J82" s="540"/>
      <c r="K82" s="559"/>
      <c r="L82" s="485"/>
      <c r="M82" s="333" t="s">
        <v>139</v>
      </c>
      <c r="N82" s="298" t="s">
        <v>423</v>
      </c>
      <c r="O82" s="298">
        <v>8</v>
      </c>
      <c r="P82" s="298">
        <v>5</v>
      </c>
      <c r="Q82" s="298">
        <v>3.5</v>
      </c>
      <c r="R82" s="298" t="s">
        <v>67</v>
      </c>
      <c r="S82" s="299" t="s">
        <v>5</v>
      </c>
    </row>
    <row r="83" spans="2:19" s="300" customFormat="1" ht="35.1" customHeight="1" thickTop="1" x14ac:dyDescent="0.25">
      <c r="B83" s="446" t="s">
        <v>65</v>
      </c>
      <c r="C83" s="431" t="s">
        <v>145</v>
      </c>
      <c r="D83" s="431" t="s">
        <v>479</v>
      </c>
      <c r="E83" s="431" t="s">
        <v>120</v>
      </c>
      <c r="F83" s="431">
        <v>0</v>
      </c>
      <c r="G83" s="431">
        <v>0</v>
      </c>
      <c r="H83" s="431">
        <v>4</v>
      </c>
      <c r="I83" s="448"/>
      <c r="J83" s="431" t="s">
        <v>121</v>
      </c>
      <c r="K83" s="433" t="s">
        <v>461</v>
      </c>
      <c r="L83" s="429" t="s">
        <v>458</v>
      </c>
      <c r="M83" s="369" t="s">
        <v>145</v>
      </c>
      <c r="N83" s="370" t="s">
        <v>424</v>
      </c>
      <c r="O83" s="370">
        <v>0</v>
      </c>
      <c r="P83" s="370">
        <v>0</v>
      </c>
      <c r="Q83" s="370">
        <v>4</v>
      </c>
      <c r="R83" s="370" t="s">
        <v>77</v>
      </c>
      <c r="S83" s="371" t="s">
        <v>5</v>
      </c>
    </row>
    <row r="84" spans="2:19" s="300" customFormat="1" ht="35.1" customHeight="1" thickBot="1" x14ac:dyDescent="0.3">
      <c r="B84" s="447"/>
      <c r="C84" s="432"/>
      <c r="D84" s="432"/>
      <c r="E84" s="432"/>
      <c r="F84" s="432"/>
      <c r="G84" s="432"/>
      <c r="H84" s="432"/>
      <c r="I84" s="449"/>
      <c r="J84" s="432"/>
      <c r="K84" s="434"/>
      <c r="L84" s="445"/>
      <c r="M84" s="368" t="s">
        <v>145</v>
      </c>
      <c r="N84" s="289" t="s">
        <v>478</v>
      </c>
      <c r="O84" s="289">
        <v>0</v>
      </c>
      <c r="P84" s="289">
        <v>0</v>
      </c>
      <c r="Q84" s="289">
        <v>4</v>
      </c>
      <c r="R84" s="289" t="s">
        <v>81</v>
      </c>
      <c r="S84" s="356" t="s">
        <v>10</v>
      </c>
    </row>
    <row r="85" spans="2:19" s="300" customFormat="1" ht="35.1" customHeight="1" thickTop="1" thickBot="1" x14ac:dyDescent="0.3">
      <c r="B85" s="272" t="s">
        <v>65</v>
      </c>
      <c r="C85" s="313" t="s">
        <v>142</v>
      </c>
      <c r="D85" s="274" t="s">
        <v>477</v>
      </c>
      <c r="E85" s="274" t="s">
        <v>13</v>
      </c>
      <c r="F85" s="274">
        <v>0</v>
      </c>
      <c r="G85" s="274">
        <v>0</v>
      </c>
      <c r="H85" s="274">
        <v>1</v>
      </c>
      <c r="I85" s="274"/>
      <c r="J85" s="274" t="s">
        <v>1</v>
      </c>
      <c r="K85" s="275" t="s">
        <v>81</v>
      </c>
      <c r="L85" s="304" t="s">
        <v>458</v>
      </c>
      <c r="M85" s="343" t="s">
        <v>476</v>
      </c>
      <c r="N85" s="372" t="s">
        <v>143</v>
      </c>
      <c r="O85" s="344">
        <v>0</v>
      </c>
      <c r="P85" s="344">
        <v>0</v>
      </c>
      <c r="Q85" s="344">
        <v>1</v>
      </c>
      <c r="R85" s="344" t="s">
        <v>77</v>
      </c>
      <c r="S85" s="346" t="s">
        <v>3</v>
      </c>
    </row>
    <row r="86" spans="2:19" ht="35.1" customHeight="1" thickTop="1" thickBot="1" x14ac:dyDescent="0.3">
      <c r="B86" s="50"/>
      <c r="C86" s="48" t="s">
        <v>87</v>
      </c>
      <c r="D86" s="49"/>
      <c r="E86" s="50"/>
      <c r="F86" s="173">
        <f>SUM(F61:F85)</f>
        <v>30</v>
      </c>
      <c r="G86" s="50"/>
      <c r="H86" s="50"/>
      <c r="I86" s="50"/>
      <c r="J86" s="50" t="s">
        <v>1</v>
      </c>
      <c r="K86" s="51" t="s">
        <v>1</v>
      </c>
      <c r="L86" s="244"/>
      <c r="M86" s="95"/>
      <c r="N86" s="96"/>
      <c r="O86" s="97"/>
      <c r="P86" s="97"/>
      <c r="Q86" s="97"/>
      <c r="R86" s="97"/>
      <c r="S86" s="97"/>
    </row>
    <row r="87" spans="2:19" ht="35.1" customHeight="1" thickBot="1" x14ac:dyDescent="0.3">
      <c r="B87" s="481" t="s">
        <v>144</v>
      </c>
      <c r="C87" s="534"/>
      <c r="D87" s="534"/>
      <c r="E87" s="534"/>
      <c r="F87" s="534"/>
      <c r="G87" s="534"/>
      <c r="H87" s="534"/>
      <c r="I87" s="534"/>
      <c r="J87" s="534"/>
      <c r="K87" s="535"/>
      <c r="L87" s="481" t="s">
        <v>144</v>
      </c>
      <c r="M87" s="482"/>
      <c r="N87" s="482"/>
      <c r="O87" s="482"/>
      <c r="P87" s="482"/>
      <c r="Q87" s="482"/>
      <c r="R87" s="482"/>
      <c r="S87" s="482"/>
    </row>
    <row r="88" spans="2:19" ht="35.1" customHeight="1" thickTop="1" x14ac:dyDescent="0.25">
      <c r="B88" s="547" t="s">
        <v>65</v>
      </c>
      <c r="C88" s="486" t="s">
        <v>146</v>
      </c>
      <c r="D88" s="455" t="s">
        <v>147</v>
      </c>
      <c r="E88" s="455" t="s">
        <v>12</v>
      </c>
      <c r="F88" s="455">
        <v>4</v>
      </c>
      <c r="G88" s="455">
        <v>2</v>
      </c>
      <c r="H88" s="455">
        <v>2</v>
      </c>
      <c r="I88" s="13"/>
      <c r="J88" s="455" t="s">
        <v>148</v>
      </c>
      <c r="K88" s="488" t="s">
        <v>428</v>
      </c>
      <c r="L88" s="483" t="s">
        <v>2</v>
      </c>
      <c r="M88" s="98" t="s">
        <v>146</v>
      </c>
      <c r="N88" s="15" t="s">
        <v>425</v>
      </c>
      <c r="O88" s="15">
        <v>4</v>
      </c>
      <c r="P88" s="15">
        <v>2</v>
      </c>
      <c r="Q88" s="15">
        <v>2</v>
      </c>
      <c r="R88" s="15" t="s">
        <v>92</v>
      </c>
      <c r="S88" s="16" t="s">
        <v>27</v>
      </c>
    </row>
    <row r="89" spans="2:19" ht="35.1" customHeight="1" thickBot="1" x14ac:dyDescent="0.3">
      <c r="B89" s="548"/>
      <c r="C89" s="487"/>
      <c r="D89" s="456"/>
      <c r="E89" s="456"/>
      <c r="F89" s="456"/>
      <c r="G89" s="456"/>
      <c r="H89" s="456"/>
      <c r="I89" s="21"/>
      <c r="J89" s="456"/>
      <c r="K89" s="489"/>
      <c r="L89" s="454"/>
      <c r="M89" s="99" t="s">
        <v>146</v>
      </c>
      <c r="N89" s="46" t="s">
        <v>426</v>
      </c>
      <c r="O89" s="46">
        <v>3</v>
      </c>
      <c r="P89" s="46">
        <v>2</v>
      </c>
      <c r="Q89" s="46">
        <v>2</v>
      </c>
      <c r="R89" s="77" t="s">
        <v>428</v>
      </c>
      <c r="S89" s="47" t="s">
        <v>5</v>
      </c>
    </row>
    <row r="90" spans="2:19" ht="35.1" customHeight="1" thickTop="1" x14ac:dyDescent="0.25">
      <c r="B90" s="544" t="s">
        <v>65</v>
      </c>
      <c r="C90" s="463" t="s">
        <v>149</v>
      </c>
      <c r="D90" s="469" t="s">
        <v>150</v>
      </c>
      <c r="E90" s="469" t="s">
        <v>31</v>
      </c>
      <c r="F90" s="469">
        <v>2</v>
      </c>
      <c r="G90" s="556">
        <v>1.5</v>
      </c>
      <c r="H90" s="469">
        <v>1</v>
      </c>
      <c r="I90" s="56"/>
      <c r="J90" s="469" t="s">
        <v>151</v>
      </c>
      <c r="K90" s="474" t="s">
        <v>110</v>
      </c>
      <c r="L90" s="478" t="s">
        <v>5</v>
      </c>
      <c r="M90" s="220"/>
      <c r="N90" s="57"/>
      <c r="O90" s="57"/>
      <c r="P90" s="57"/>
      <c r="Q90" s="57"/>
      <c r="R90" s="57"/>
      <c r="S90" s="58"/>
    </row>
    <row r="91" spans="2:19" ht="35.1" customHeight="1" thickBot="1" x14ac:dyDescent="0.3">
      <c r="B91" s="546"/>
      <c r="C91" s="465"/>
      <c r="D91" s="471"/>
      <c r="E91" s="471"/>
      <c r="F91" s="471"/>
      <c r="G91" s="557"/>
      <c r="H91" s="471"/>
      <c r="I91" s="62"/>
      <c r="J91" s="471"/>
      <c r="K91" s="476"/>
      <c r="L91" s="479"/>
      <c r="M91" s="222" t="s">
        <v>149</v>
      </c>
      <c r="N91" s="63" t="s">
        <v>427</v>
      </c>
      <c r="O91" s="63">
        <v>2</v>
      </c>
      <c r="P91" s="63">
        <v>2</v>
      </c>
      <c r="Q91" s="63">
        <v>1</v>
      </c>
      <c r="R91" s="63" t="s">
        <v>92</v>
      </c>
      <c r="S91" s="64" t="s">
        <v>32</v>
      </c>
    </row>
    <row r="92" spans="2:19" ht="65.25" customHeight="1" thickTop="1" thickBot="1" x14ac:dyDescent="0.3">
      <c r="B92" s="165" t="s">
        <v>65</v>
      </c>
      <c r="C92" s="29" t="s">
        <v>480</v>
      </c>
      <c r="D92" s="30" t="s">
        <v>481</v>
      </c>
      <c r="E92" s="30" t="s">
        <v>482</v>
      </c>
      <c r="F92" s="30">
        <v>4</v>
      </c>
      <c r="G92" s="30">
        <v>0</v>
      </c>
      <c r="H92" s="30">
        <v>3</v>
      </c>
      <c r="I92" s="30"/>
      <c r="J92" s="30" t="s">
        <v>154</v>
      </c>
      <c r="K92" s="31" t="s">
        <v>81</v>
      </c>
      <c r="L92" s="215" t="s">
        <v>49</v>
      </c>
      <c r="M92" s="262" t="s">
        <v>152</v>
      </c>
      <c r="N92" s="94" t="s">
        <v>153</v>
      </c>
      <c r="O92" s="126">
        <v>4</v>
      </c>
      <c r="P92" s="126">
        <v>1</v>
      </c>
      <c r="Q92" s="126">
        <v>3</v>
      </c>
      <c r="R92" s="126" t="s">
        <v>81</v>
      </c>
      <c r="S92" s="127" t="s">
        <v>32</v>
      </c>
    </row>
    <row r="93" spans="2:19" ht="35.1" customHeight="1" thickTop="1" x14ac:dyDescent="0.25">
      <c r="B93" s="544" t="s">
        <v>65</v>
      </c>
      <c r="C93" s="463" t="s">
        <v>155</v>
      </c>
      <c r="D93" s="469" t="s">
        <v>156</v>
      </c>
      <c r="E93" s="469" t="s">
        <v>12</v>
      </c>
      <c r="F93" s="469">
        <v>4</v>
      </c>
      <c r="G93" s="469">
        <v>2</v>
      </c>
      <c r="H93" s="469">
        <v>2</v>
      </c>
      <c r="I93" s="56"/>
      <c r="J93" s="469" t="s">
        <v>157</v>
      </c>
      <c r="K93" s="474" t="s">
        <v>92</v>
      </c>
      <c r="L93" s="472" t="s">
        <v>10</v>
      </c>
      <c r="M93" s="220"/>
      <c r="N93" s="57"/>
      <c r="O93" s="57"/>
      <c r="P93" s="57"/>
      <c r="Q93" s="57"/>
      <c r="R93" s="57"/>
      <c r="S93" s="424"/>
    </row>
    <row r="94" spans="2:19" ht="35.1" customHeight="1" thickBot="1" x14ac:dyDescent="0.3">
      <c r="B94" s="545"/>
      <c r="C94" s="464"/>
      <c r="D94" s="470"/>
      <c r="E94" s="470"/>
      <c r="F94" s="470"/>
      <c r="G94" s="470"/>
      <c r="H94" s="470"/>
      <c r="I94" s="59"/>
      <c r="J94" s="470"/>
      <c r="K94" s="475"/>
      <c r="L94" s="477"/>
      <c r="M94" s="425"/>
      <c r="N94" s="426"/>
      <c r="O94" s="426"/>
      <c r="P94" s="426"/>
      <c r="Q94" s="426"/>
      <c r="R94" s="426"/>
      <c r="S94" s="427"/>
    </row>
    <row r="95" spans="2:19" ht="35.1" customHeight="1" x14ac:dyDescent="0.25">
      <c r="B95" s="545"/>
      <c r="C95" s="464"/>
      <c r="D95" s="470"/>
      <c r="E95" s="470"/>
      <c r="F95" s="470"/>
      <c r="G95" s="470"/>
      <c r="H95" s="470"/>
      <c r="I95" s="59"/>
      <c r="J95" s="470"/>
      <c r="K95" s="475"/>
      <c r="L95" s="477"/>
      <c r="M95" s="263" t="s">
        <v>155</v>
      </c>
      <c r="N95" s="193" t="s">
        <v>429</v>
      </c>
      <c r="O95" s="193">
        <v>3</v>
      </c>
      <c r="P95" s="193">
        <v>3</v>
      </c>
      <c r="Q95" s="193">
        <v>0</v>
      </c>
      <c r="R95" s="193" t="s">
        <v>92</v>
      </c>
      <c r="S95" s="194" t="s">
        <v>26</v>
      </c>
    </row>
    <row r="96" spans="2:19" ht="35.1" customHeight="1" thickBot="1" x14ac:dyDescent="0.3">
      <c r="B96" s="546"/>
      <c r="C96" s="465"/>
      <c r="D96" s="471"/>
      <c r="E96" s="471"/>
      <c r="F96" s="471"/>
      <c r="G96" s="471"/>
      <c r="H96" s="471"/>
      <c r="I96" s="62"/>
      <c r="J96" s="471"/>
      <c r="K96" s="476"/>
      <c r="L96" s="473"/>
      <c r="M96" s="264"/>
      <c r="N96" s="63"/>
      <c r="O96" s="63"/>
      <c r="P96" s="63"/>
      <c r="Q96" s="63"/>
      <c r="R96" s="63"/>
      <c r="S96" s="64"/>
    </row>
    <row r="97" spans="2:19" ht="35.1" customHeight="1" thickTop="1" x14ac:dyDescent="0.25">
      <c r="B97" s="504" t="s">
        <v>65</v>
      </c>
      <c r="C97" s="486" t="s">
        <v>158</v>
      </c>
      <c r="D97" s="455" t="s">
        <v>483</v>
      </c>
      <c r="E97" s="455" t="s">
        <v>21</v>
      </c>
      <c r="F97" s="455">
        <v>4</v>
      </c>
      <c r="G97" s="455">
        <v>1</v>
      </c>
      <c r="H97" s="455">
        <v>3</v>
      </c>
      <c r="I97" s="539"/>
      <c r="J97" s="455" t="s">
        <v>160</v>
      </c>
      <c r="K97" s="488" t="s">
        <v>81</v>
      </c>
      <c r="L97" s="453" t="s">
        <v>471</v>
      </c>
      <c r="M97" s="374" t="s">
        <v>158</v>
      </c>
      <c r="N97" s="19" t="s">
        <v>430</v>
      </c>
      <c r="O97" s="19">
        <v>4</v>
      </c>
      <c r="P97" s="19">
        <v>1</v>
      </c>
      <c r="Q97" s="19">
        <v>3</v>
      </c>
      <c r="R97" s="19" t="s">
        <v>81</v>
      </c>
      <c r="S97" s="363" t="s">
        <v>4</v>
      </c>
    </row>
    <row r="98" spans="2:19" ht="55.5" customHeight="1" thickBot="1" x14ac:dyDescent="0.3">
      <c r="B98" s="505"/>
      <c r="C98" s="487"/>
      <c r="D98" s="456"/>
      <c r="E98" s="456"/>
      <c r="F98" s="456"/>
      <c r="G98" s="456"/>
      <c r="H98" s="456"/>
      <c r="I98" s="540"/>
      <c r="J98" s="456"/>
      <c r="K98" s="489"/>
      <c r="L98" s="581"/>
      <c r="M98" s="374" t="s">
        <v>158</v>
      </c>
      <c r="N98" s="19" t="s">
        <v>159</v>
      </c>
      <c r="O98" s="19">
        <v>4</v>
      </c>
      <c r="P98" s="19">
        <v>1</v>
      </c>
      <c r="Q98" s="19">
        <v>3</v>
      </c>
      <c r="R98" s="19" t="s">
        <v>81</v>
      </c>
      <c r="S98" s="363" t="s">
        <v>2</v>
      </c>
    </row>
    <row r="99" spans="2:19" ht="35.1" customHeight="1" thickTop="1" x14ac:dyDescent="0.25">
      <c r="B99" s="516" t="s">
        <v>65</v>
      </c>
      <c r="C99" s="463" t="s">
        <v>161</v>
      </c>
      <c r="D99" s="469" t="s">
        <v>162</v>
      </c>
      <c r="E99" s="469" t="s">
        <v>33</v>
      </c>
      <c r="F99" s="469">
        <v>8</v>
      </c>
      <c r="G99" s="469">
        <v>5</v>
      </c>
      <c r="H99" s="556">
        <v>3.5</v>
      </c>
      <c r="I99" s="100"/>
      <c r="J99" s="469" t="s">
        <v>163</v>
      </c>
      <c r="K99" s="474" t="s">
        <v>92</v>
      </c>
      <c r="L99" s="472" t="s">
        <v>2</v>
      </c>
      <c r="M99" s="373" t="s">
        <v>161</v>
      </c>
      <c r="N99" s="193" t="s">
        <v>431</v>
      </c>
      <c r="O99" s="193">
        <v>9</v>
      </c>
      <c r="P99" s="193">
        <v>6</v>
      </c>
      <c r="Q99" s="193">
        <v>3.5</v>
      </c>
      <c r="R99" s="193" t="s">
        <v>92</v>
      </c>
      <c r="S99" s="194" t="s">
        <v>30</v>
      </c>
    </row>
    <row r="100" spans="2:19" ht="35.1" customHeight="1" thickBot="1" x14ac:dyDescent="0.3">
      <c r="B100" s="518"/>
      <c r="C100" s="465"/>
      <c r="D100" s="471"/>
      <c r="E100" s="471"/>
      <c r="F100" s="471"/>
      <c r="G100" s="471"/>
      <c r="H100" s="557"/>
      <c r="I100" s="101"/>
      <c r="J100" s="471"/>
      <c r="K100" s="476"/>
      <c r="L100" s="473"/>
      <c r="M100" s="339" t="s">
        <v>161</v>
      </c>
      <c r="N100" s="63" t="s">
        <v>432</v>
      </c>
      <c r="O100" s="63">
        <v>8</v>
      </c>
      <c r="P100" s="63">
        <v>5</v>
      </c>
      <c r="Q100" s="63">
        <v>3.5</v>
      </c>
      <c r="R100" s="63" t="s">
        <v>92</v>
      </c>
      <c r="S100" s="64" t="s">
        <v>5</v>
      </c>
    </row>
    <row r="101" spans="2:19" ht="35.1" customHeight="1" thickTop="1" x14ac:dyDescent="0.25">
      <c r="B101" s="568" t="s">
        <v>65</v>
      </c>
      <c r="C101" s="539" t="s">
        <v>169</v>
      </c>
      <c r="D101" s="539" t="s">
        <v>489</v>
      </c>
      <c r="E101" s="539" t="s">
        <v>120</v>
      </c>
      <c r="F101" s="539">
        <v>0</v>
      </c>
      <c r="G101" s="539">
        <v>0</v>
      </c>
      <c r="H101" s="539">
        <v>4</v>
      </c>
      <c r="I101" s="448"/>
      <c r="J101" s="539" t="s">
        <v>145</v>
      </c>
      <c r="K101" s="558" t="s">
        <v>461</v>
      </c>
      <c r="L101" s="484" t="s">
        <v>458</v>
      </c>
      <c r="M101" s="369" t="s">
        <v>169</v>
      </c>
      <c r="N101" s="370" t="s">
        <v>433</v>
      </c>
      <c r="O101" s="370">
        <v>0</v>
      </c>
      <c r="P101" s="370">
        <v>0</v>
      </c>
      <c r="Q101" s="370">
        <v>4</v>
      </c>
      <c r="R101" s="370" t="s">
        <v>77</v>
      </c>
      <c r="S101" s="371" t="s">
        <v>5</v>
      </c>
    </row>
    <row r="102" spans="2:19" ht="35.1" customHeight="1" thickBot="1" x14ac:dyDescent="0.3">
      <c r="B102" s="570"/>
      <c r="C102" s="540"/>
      <c r="D102" s="540"/>
      <c r="E102" s="540"/>
      <c r="F102" s="540"/>
      <c r="G102" s="540"/>
      <c r="H102" s="540"/>
      <c r="I102" s="449"/>
      <c r="J102" s="540"/>
      <c r="K102" s="559"/>
      <c r="L102" s="582"/>
      <c r="M102" s="368" t="s">
        <v>169</v>
      </c>
      <c r="N102" s="289" t="s">
        <v>488</v>
      </c>
      <c r="O102" s="289">
        <v>0</v>
      </c>
      <c r="P102" s="289">
        <v>0</v>
      </c>
      <c r="Q102" s="289">
        <v>4</v>
      </c>
      <c r="R102" s="289" t="s">
        <v>81</v>
      </c>
      <c r="S102" s="356" t="s">
        <v>10</v>
      </c>
    </row>
    <row r="103" spans="2:19" ht="35.1" customHeight="1" thickTop="1" thickBot="1" x14ac:dyDescent="0.3">
      <c r="B103" s="170" t="s">
        <v>65</v>
      </c>
      <c r="C103" s="71" t="s">
        <v>164</v>
      </c>
      <c r="D103" s="72" t="s">
        <v>487</v>
      </c>
      <c r="E103" s="72" t="s">
        <v>13</v>
      </c>
      <c r="F103" s="72">
        <v>0</v>
      </c>
      <c r="G103" s="72">
        <v>0</v>
      </c>
      <c r="H103" s="72">
        <v>1</v>
      </c>
      <c r="I103" s="72"/>
      <c r="J103" s="72" t="s">
        <v>1</v>
      </c>
      <c r="K103" s="73" t="s">
        <v>81</v>
      </c>
      <c r="L103" s="315" t="s">
        <v>458</v>
      </c>
      <c r="M103" s="366" t="s">
        <v>486</v>
      </c>
      <c r="N103" s="375" t="s">
        <v>165</v>
      </c>
      <c r="O103" s="376">
        <v>0</v>
      </c>
      <c r="P103" s="376">
        <v>0</v>
      </c>
      <c r="Q103" s="376">
        <v>1</v>
      </c>
      <c r="R103" s="376" t="s">
        <v>77</v>
      </c>
      <c r="S103" s="377" t="s">
        <v>27</v>
      </c>
    </row>
    <row r="104" spans="2:19" ht="35.1" customHeight="1" thickTop="1" thickBot="1" x14ac:dyDescent="0.3">
      <c r="B104" s="174"/>
      <c r="C104" s="48" t="s">
        <v>87</v>
      </c>
      <c r="D104" s="49"/>
      <c r="E104" s="50"/>
      <c r="F104" s="173">
        <f>SUM(F88:F103)</f>
        <v>26</v>
      </c>
      <c r="G104" s="50"/>
      <c r="H104" s="50"/>
      <c r="I104" s="50"/>
      <c r="J104" s="50" t="s">
        <v>1</v>
      </c>
      <c r="K104" s="51" t="s">
        <v>1</v>
      </c>
      <c r="L104" s="265"/>
      <c r="M104" s="95"/>
      <c r="N104" s="96"/>
      <c r="O104" s="97"/>
      <c r="P104" s="97"/>
      <c r="Q104" s="97"/>
      <c r="R104" s="97"/>
      <c r="S104" s="97"/>
    </row>
    <row r="105" spans="2:19" ht="35.1" customHeight="1" thickBot="1" x14ac:dyDescent="0.3">
      <c r="B105" s="437" t="s">
        <v>166</v>
      </c>
      <c r="C105" s="438"/>
      <c r="D105" s="438"/>
      <c r="E105" s="438"/>
      <c r="F105" s="438"/>
      <c r="G105" s="438"/>
      <c r="H105" s="438"/>
      <c r="I105" s="438"/>
      <c r="J105" s="438"/>
      <c r="K105" s="541"/>
      <c r="L105" s="437" t="s">
        <v>167</v>
      </c>
      <c r="M105" s="438"/>
      <c r="N105" s="438"/>
      <c r="O105" s="438"/>
      <c r="P105" s="438"/>
      <c r="Q105" s="438"/>
      <c r="R105" s="438"/>
      <c r="S105" s="438"/>
    </row>
    <row r="106" spans="2:19" ht="35.1" customHeight="1" thickBot="1" x14ac:dyDescent="0.3">
      <c r="B106" s="437" t="s">
        <v>168</v>
      </c>
      <c r="C106" s="438"/>
      <c r="D106" s="438"/>
      <c r="E106" s="438"/>
      <c r="F106" s="438"/>
      <c r="G106" s="438"/>
      <c r="H106" s="438"/>
      <c r="I106" s="438"/>
      <c r="J106" s="438"/>
      <c r="K106" s="541"/>
      <c r="L106" s="437" t="s">
        <v>168</v>
      </c>
      <c r="M106" s="438"/>
      <c r="N106" s="438"/>
      <c r="O106" s="438"/>
      <c r="P106" s="438"/>
      <c r="Q106" s="438"/>
      <c r="R106" s="438"/>
      <c r="S106" s="438"/>
    </row>
    <row r="107" spans="2:19" ht="45.75" thickBot="1" x14ac:dyDescent="0.3">
      <c r="B107" s="175" t="s">
        <v>65</v>
      </c>
      <c r="C107" s="103" t="s">
        <v>170</v>
      </c>
      <c r="D107" s="104" t="s">
        <v>171</v>
      </c>
      <c r="E107" s="104" t="s">
        <v>34</v>
      </c>
      <c r="F107" s="104">
        <v>3</v>
      </c>
      <c r="G107" s="104">
        <v>2</v>
      </c>
      <c r="H107" s="104">
        <v>2</v>
      </c>
      <c r="I107" s="104"/>
      <c r="J107" s="104" t="s">
        <v>172</v>
      </c>
      <c r="K107" s="105" t="s">
        <v>428</v>
      </c>
      <c r="L107" s="268" t="s">
        <v>5</v>
      </c>
      <c r="M107" s="266" t="s">
        <v>170</v>
      </c>
      <c r="N107" s="106" t="s">
        <v>434</v>
      </c>
      <c r="O107" s="106">
        <v>4</v>
      </c>
      <c r="P107" s="106">
        <v>2</v>
      </c>
      <c r="Q107" s="106">
        <v>2</v>
      </c>
      <c r="R107" s="106" t="s">
        <v>92</v>
      </c>
      <c r="S107" s="107" t="s">
        <v>3</v>
      </c>
    </row>
    <row r="108" spans="2:19" ht="41.25" customHeight="1" thickTop="1" thickBot="1" x14ac:dyDescent="0.3">
      <c r="B108" s="176" t="s">
        <v>65</v>
      </c>
      <c r="C108" s="33" t="s">
        <v>173</v>
      </c>
      <c r="D108" s="35" t="s">
        <v>490</v>
      </c>
      <c r="E108" s="35" t="s">
        <v>35</v>
      </c>
      <c r="F108" s="35">
        <v>0</v>
      </c>
      <c r="G108" s="35">
        <v>2</v>
      </c>
      <c r="H108" s="35">
        <v>0</v>
      </c>
      <c r="I108" s="35"/>
      <c r="J108" s="35" t="s">
        <v>1</v>
      </c>
      <c r="K108" s="36" t="s">
        <v>77</v>
      </c>
      <c r="L108" s="216" t="s">
        <v>458</v>
      </c>
      <c r="M108" s="248" t="s">
        <v>173</v>
      </c>
      <c r="N108" s="37" t="s">
        <v>174</v>
      </c>
      <c r="O108" s="37">
        <v>0</v>
      </c>
      <c r="P108" s="382" t="s">
        <v>496</v>
      </c>
      <c r="Q108" s="37">
        <v>0</v>
      </c>
      <c r="R108" s="37" t="s">
        <v>77</v>
      </c>
      <c r="S108" s="39" t="s">
        <v>32</v>
      </c>
    </row>
    <row r="109" spans="2:19" ht="61.5" thickTop="1" thickBot="1" x14ac:dyDescent="0.3">
      <c r="B109" s="171" t="s">
        <v>65</v>
      </c>
      <c r="C109" s="29" t="s">
        <v>492</v>
      </c>
      <c r="D109" s="30" t="s">
        <v>491</v>
      </c>
      <c r="E109" s="30" t="s">
        <v>21</v>
      </c>
      <c r="F109" s="30">
        <v>4</v>
      </c>
      <c r="G109" s="30">
        <v>1</v>
      </c>
      <c r="H109" s="30">
        <v>3</v>
      </c>
      <c r="I109" s="30"/>
      <c r="J109" s="30" t="s">
        <v>580</v>
      </c>
      <c r="K109" s="31" t="s">
        <v>92</v>
      </c>
      <c r="L109" s="215" t="s">
        <v>49</v>
      </c>
      <c r="M109" s="262" t="s">
        <v>175</v>
      </c>
      <c r="N109" s="94" t="s">
        <v>176</v>
      </c>
      <c r="O109" s="126">
        <v>4</v>
      </c>
      <c r="P109" s="126">
        <v>1</v>
      </c>
      <c r="Q109" s="126">
        <v>3</v>
      </c>
      <c r="R109" s="126" t="s">
        <v>92</v>
      </c>
      <c r="S109" s="127" t="s">
        <v>22</v>
      </c>
    </row>
    <row r="110" spans="2:19" ht="35.1" customHeight="1" thickTop="1" x14ac:dyDescent="0.25">
      <c r="B110" s="439" t="s">
        <v>65</v>
      </c>
      <c r="C110" s="441" t="s">
        <v>177</v>
      </c>
      <c r="D110" s="431" t="s">
        <v>178</v>
      </c>
      <c r="E110" s="431" t="s">
        <v>36</v>
      </c>
      <c r="F110" s="431">
        <v>2</v>
      </c>
      <c r="G110" s="554">
        <v>1.5</v>
      </c>
      <c r="H110" s="431">
        <v>2</v>
      </c>
      <c r="I110" s="22"/>
      <c r="J110" s="431" t="s">
        <v>172</v>
      </c>
      <c r="K110" s="433" t="s">
        <v>110</v>
      </c>
      <c r="L110" s="435" t="s">
        <v>10</v>
      </c>
      <c r="M110" s="213"/>
      <c r="N110" s="43"/>
      <c r="O110" s="43"/>
      <c r="P110" s="43"/>
      <c r="Q110" s="43"/>
      <c r="R110" s="43"/>
      <c r="S110" s="44"/>
    </row>
    <row r="111" spans="2:19" ht="35.1" customHeight="1" thickBot="1" x14ac:dyDescent="0.3">
      <c r="B111" s="440"/>
      <c r="C111" s="442"/>
      <c r="D111" s="432"/>
      <c r="E111" s="432"/>
      <c r="F111" s="432"/>
      <c r="G111" s="555"/>
      <c r="H111" s="432"/>
      <c r="I111" s="26"/>
      <c r="J111" s="432"/>
      <c r="K111" s="434"/>
      <c r="L111" s="436"/>
      <c r="M111" s="210" t="s">
        <v>177</v>
      </c>
      <c r="N111" s="27" t="s">
        <v>435</v>
      </c>
      <c r="O111" s="27">
        <v>2</v>
      </c>
      <c r="P111" s="27">
        <v>1.5</v>
      </c>
      <c r="Q111" s="27">
        <v>2</v>
      </c>
      <c r="R111" s="27" t="s">
        <v>67</v>
      </c>
      <c r="S111" s="28" t="s">
        <v>5</v>
      </c>
    </row>
    <row r="112" spans="2:19" ht="35.1" customHeight="1" thickTop="1" x14ac:dyDescent="0.25">
      <c r="B112" s="504" t="s">
        <v>65</v>
      </c>
      <c r="C112" s="486" t="s">
        <v>179</v>
      </c>
      <c r="D112" s="583" t="s">
        <v>493</v>
      </c>
      <c r="E112" s="455" t="s">
        <v>37</v>
      </c>
      <c r="F112" s="455">
        <v>3</v>
      </c>
      <c r="G112" s="455">
        <v>0</v>
      </c>
      <c r="H112" s="455">
        <v>3</v>
      </c>
      <c r="I112" s="431"/>
      <c r="J112" s="455" t="s">
        <v>581</v>
      </c>
      <c r="K112" s="488" t="s">
        <v>92</v>
      </c>
      <c r="L112" s="453" t="s">
        <v>471</v>
      </c>
      <c r="M112" s="379" t="s">
        <v>179</v>
      </c>
      <c r="N112" s="126" t="s">
        <v>436</v>
      </c>
      <c r="O112" s="126">
        <v>3</v>
      </c>
      <c r="P112" s="126">
        <v>0</v>
      </c>
      <c r="Q112" s="126">
        <v>3</v>
      </c>
      <c r="R112" s="126" t="s">
        <v>92</v>
      </c>
      <c r="S112" s="127" t="s">
        <v>4</v>
      </c>
    </row>
    <row r="113" spans="2:19" ht="51.75" customHeight="1" thickBot="1" x14ac:dyDescent="0.3">
      <c r="B113" s="505"/>
      <c r="C113" s="487"/>
      <c r="D113" s="584"/>
      <c r="E113" s="456"/>
      <c r="F113" s="456"/>
      <c r="G113" s="456"/>
      <c r="H113" s="456"/>
      <c r="I113" s="432"/>
      <c r="J113" s="456"/>
      <c r="K113" s="489"/>
      <c r="L113" s="581"/>
      <c r="M113" s="374" t="s">
        <v>179</v>
      </c>
      <c r="N113" s="19" t="s">
        <v>180</v>
      </c>
      <c r="O113" s="19">
        <v>3</v>
      </c>
      <c r="P113" s="19">
        <v>0</v>
      </c>
      <c r="Q113" s="19">
        <v>3</v>
      </c>
      <c r="R113" s="19" t="s">
        <v>92</v>
      </c>
      <c r="S113" s="363" t="s">
        <v>2</v>
      </c>
    </row>
    <row r="114" spans="2:19" ht="35.1" customHeight="1" thickTop="1" x14ac:dyDescent="0.25">
      <c r="B114" s="439" t="s">
        <v>65</v>
      </c>
      <c r="C114" s="441" t="s">
        <v>181</v>
      </c>
      <c r="D114" s="431" t="s">
        <v>182</v>
      </c>
      <c r="E114" s="431" t="s">
        <v>38</v>
      </c>
      <c r="F114" s="431">
        <v>4</v>
      </c>
      <c r="G114" s="431">
        <v>3</v>
      </c>
      <c r="H114" s="431">
        <v>2</v>
      </c>
      <c r="I114" s="22"/>
      <c r="J114" s="431" t="s">
        <v>183</v>
      </c>
      <c r="K114" s="433" t="s">
        <v>428</v>
      </c>
      <c r="L114" s="429" t="s">
        <v>5</v>
      </c>
      <c r="M114" s="380"/>
      <c r="N114" s="353"/>
      <c r="O114" s="353"/>
      <c r="P114" s="353"/>
      <c r="Q114" s="353"/>
      <c r="R114" s="353"/>
      <c r="S114" s="381"/>
    </row>
    <row r="115" spans="2:19" ht="35.1" customHeight="1" thickBot="1" x14ac:dyDescent="0.3">
      <c r="B115" s="440"/>
      <c r="C115" s="442"/>
      <c r="D115" s="432"/>
      <c r="E115" s="432"/>
      <c r="F115" s="432"/>
      <c r="G115" s="432"/>
      <c r="H115" s="432"/>
      <c r="I115" s="26"/>
      <c r="J115" s="432"/>
      <c r="K115" s="434"/>
      <c r="L115" s="430"/>
      <c r="M115" s="267" t="s">
        <v>181</v>
      </c>
      <c r="N115" s="195" t="s">
        <v>437</v>
      </c>
      <c r="O115" s="195">
        <v>5</v>
      </c>
      <c r="P115" s="195">
        <v>3</v>
      </c>
      <c r="Q115" s="195">
        <v>2</v>
      </c>
      <c r="R115" s="195" t="s">
        <v>92</v>
      </c>
      <c r="S115" s="196" t="s">
        <v>18</v>
      </c>
    </row>
    <row r="116" spans="2:19" ht="35.1" customHeight="1" thickTop="1" x14ac:dyDescent="0.25">
      <c r="B116" s="504" t="s">
        <v>65</v>
      </c>
      <c r="C116" s="486" t="s">
        <v>184</v>
      </c>
      <c r="D116" s="455" t="s">
        <v>495</v>
      </c>
      <c r="E116" s="455" t="s">
        <v>34</v>
      </c>
      <c r="F116" s="455">
        <v>3</v>
      </c>
      <c r="G116" s="455">
        <v>2</v>
      </c>
      <c r="H116" s="455" t="s">
        <v>497</v>
      </c>
      <c r="I116" s="455" t="s">
        <v>498</v>
      </c>
      <c r="J116" s="455" t="s">
        <v>186</v>
      </c>
      <c r="K116" s="488" t="s">
        <v>428</v>
      </c>
      <c r="L116" s="453" t="s">
        <v>458</v>
      </c>
      <c r="M116" s="383" t="s">
        <v>438</v>
      </c>
      <c r="N116" s="384" t="s">
        <v>439</v>
      </c>
      <c r="O116" s="384">
        <v>3</v>
      </c>
      <c r="P116" s="384">
        <v>1</v>
      </c>
      <c r="Q116" s="384">
        <v>2</v>
      </c>
      <c r="R116" s="384" t="s">
        <v>81</v>
      </c>
      <c r="S116" s="385" t="s">
        <v>30</v>
      </c>
    </row>
    <row r="117" spans="2:19" ht="35.1" customHeight="1" x14ac:dyDescent="0.25">
      <c r="B117" s="506"/>
      <c r="C117" s="507"/>
      <c r="D117" s="511"/>
      <c r="E117" s="511"/>
      <c r="F117" s="511"/>
      <c r="G117" s="511"/>
      <c r="H117" s="511"/>
      <c r="I117" s="511"/>
      <c r="J117" s="511"/>
      <c r="K117" s="500"/>
      <c r="L117" s="553"/>
      <c r="M117" s="355" t="s">
        <v>440</v>
      </c>
      <c r="N117" s="289" t="s">
        <v>441</v>
      </c>
      <c r="O117" s="289">
        <v>1</v>
      </c>
      <c r="P117" s="289">
        <v>1</v>
      </c>
      <c r="Q117" s="289">
        <v>0</v>
      </c>
      <c r="R117" s="289" t="s">
        <v>92</v>
      </c>
      <c r="S117" s="356" t="s">
        <v>30</v>
      </c>
    </row>
    <row r="118" spans="2:19" ht="35.1" customHeight="1" thickBot="1" x14ac:dyDescent="0.3">
      <c r="B118" s="505"/>
      <c r="C118" s="487"/>
      <c r="D118" s="456"/>
      <c r="E118" s="456"/>
      <c r="F118" s="456"/>
      <c r="G118" s="456"/>
      <c r="H118" s="456"/>
      <c r="I118" s="456"/>
      <c r="J118" s="456"/>
      <c r="K118" s="489"/>
      <c r="L118" s="454"/>
      <c r="M118" s="386" t="s">
        <v>494</v>
      </c>
      <c r="N118" s="387" t="s">
        <v>185</v>
      </c>
      <c r="O118" s="387">
        <v>3</v>
      </c>
      <c r="P118" s="387">
        <v>2</v>
      </c>
      <c r="Q118" s="387">
        <v>2</v>
      </c>
      <c r="R118" s="388" t="s">
        <v>428</v>
      </c>
      <c r="S118" s="389" t="s">
        <v>5</v>
      </c>
    </row>
    <row r="119" spans="2:19" ht="46.5" thickTop="1" thickBot="1" x14ac:dyDescent="0.3">
      <c r="B119" s="176" t="s">
        <v>65</v>
      </c>
      <c r="C119" s="33" t="s">
        <v>187</v>
      </c>
      <c r="D119" s="35" t="s">
        <v>188</v>
      </c>
      <c r="E119" s="35" t="s">
        <v>14</v>
      </c>
      <c r="F119" s="35">
        <v>2</v>
      </c>
      <c r="G119" s="35">
        <v>0</v>
      </c>
      <c r="H119" s="35">
        <v>2</v>
      </c>
      <c r="I119" s="35"/>
      <c r="J119" s="35" t="s">
        <v>172</v>
      </c>
      <c r="K119" s="36" t="s">
        <v>81</v>
      </c>
      <c r="L119" s="250" t="s">
        <v>27</v>
      </c>
      <c r="M119" s="138"/>
      <c r="N119" s="112"/>
      <c r="O119" s="112"/>
      <c r="P119" s="112"/>
      <c r="Q119" s="112"/>
      <c r="R119" s="112"/>
      <c r="S119" s="113"/>
    </row>
    <row r="120" spans="2:19" ht="40.5" customHeight="1" thickTop="1" thickBot="1" x14ac:dyDescent="0.3">
      <c r="B120" s="292" t="s">
        <v>65</v>
      </c>
      <c r="C120" s="305" t="s">
        <v>189</v>
      </c>
      <c r="D120" s="293" t="s">
        <v>500</v>
      </c>
      <c r="E120" s="293" t="s">
        <v>120</v>
      </c>
      <c r="F120" s="293">
        <v>1</v>
      </c>
      <c r="G120" s="293">
        <v>0</v>
      </c>
      <c r="H120" s="293">
        <v>4</v>
      </c>
      <c r="I120" s="293"/>
      <c r="J120" s="293" t="s">
        <v>169</v>
      </c>
      <c r="K120" s="295" t="s">
        <v>461</v>
      </c>
      <c r="L120" s="296" t="s">
        <v>458</v>
      </c>
      <c r="M120" s="368" t="s">
        <v>189</v>
      </c>
      <c r="N120" s="289" t="s">
        <v>499</v>
      </c>
      <c r="O120" s="289">
        <v>0</v>
      </c>
      <c r="P120" s="289">
        <v>0</v>
      </c>
      <c r="Q120" s="289">
        <v>4</v>
      </c>
      <c r="R120" s="289" t="s">
        <v>81</v>
      </c>
      <c r="S120" s="356" t="s">
        <v>10</v>
      </c>
    </row>
    <row r="121" spans="2:19" ht="35.1" customHeight="1" thickTop="1" thickBot="1" x14ac:dyDescent="0.3">
      <c r="B121" s="176" t="s">
        <v>65</v>
      </c>
      <c r="C121" s="33" t="s">
        <v>190</v>
      </c>
      <c r="D121" s="35" t="s">
        <v>502</v>
      </c>
      <c r="E121" s="35" t="s">
        <v>13</v>
      </c>
      <c r="F121" s="35">
        <v>0</v>
      </c>
      <c r="G121" s="35">
        <v>0</v>
      </c>
      <c r="H121" s="35">
        <v>1</v>
      </c>
      <c r="I121" s="35"/>
      <c r="J121" s="177" t="s">
        <v>1</v>
      </c>
      <c r="K121" s="36" t="s">
        <v>77</v>
      </c>
      <c r="L121" s="269" t="s">
        <v>458</v>
      </c>
      <c r="M121" s="239" t="s">
        <v>501</v>
      </c>
      <c r="N121" s="390" t="s">
        <v>191</v>
      </c>
      <c r="O121" s="92">
        <v>0</v>
      </c>
      <c r="P121" s="92">
        <v>0</v>
      </c>
      <c r="Q121" s="92">
        <v>1</v>
      </c>
      <c r="R121" s="92" t="s">
        <v>77</v>
      </c>
      <c r="S121" s="93" t="s">
        <v>5</v>
      </c>
    </row>
    <row r="122" spans="2:19" ht="35.1" customHeight="1" thickTop="1" thickBot="1" x14ac:dyDescent="0.3">
      <c r="B122" s="174"/>
      <c r="C122" s="48" t="s">
        <v>87</v>
      </c>
      <c r="D122" s="49"/>
      <c r="E122" s="50"/>
      <c r="F122" s="114">
        <f>SUM(F107:F121)</f>
        <v>22</v>
      </c>
      <c r="G122" s="50"/>
      <c r="H122" s="50"/>
      <c r="I122" s="50"/>
      <c r="J122" s="50" t="s">
        <v>1</v>
      </c>
      <c r="K122" s="51" t="s">
        <v>1</v>
      </c>
      <c r="L122" s="265"/>
      <c r="M122" s="95"/>
      <c r="N122" s="96"/>
      <c r="O122" s="97"/>
      <c r="P122" s="97"/>
      <c r="Q122" s="97"/>
      <c r="R122" s="97"/>
      <c r="S122" s="97"/>
    </row>
    <row r="123" spans="2:19" ht="35.1" customHeight="1" thickBot="1" x14ac:dyDescent="0.3">
      <c r="B123" s="437" t="s">
        <v>192</v>
      </c>
      <c r="C123" s="438"/>
      <c r="D123" s="438"/>
      <c r="E123" s="438"/>
      <c r="F123" s="438"/>
      <c r="G123" s="438"/>
      <c r="H123" s="438"/>
      <c r="I123" s="438"/>
      <c r="J123" s="438"/>
      <c r="K123" s="541"/>
      <c r="L123" s="437" t="s">
        <v>192</v>
      </c>
      <c r="M123" s="438"/>
      <c r="N123" s="438"/>
      <c r="O123" s="438"/>
      <c r="P123" s="438"/>
      <c r="Q123" s="438"/>
      <c r="R123" s="438"/>
      <c r="S123" s="438"/>
    </row>
    <row r="124" spans="2:19" ht="56.25" customHeight="1" thickTop="1" thickBot="1" x14ac:dyDescent="0.3">
      <c r="B124" s="168" t="s">
        <v>65</v>
      </c>
      <c r="C124" s="55" t="s">
        <v>503</v>
      </c>
      <c r="D124" s="116" t="s">
        <v>504</v>
      </c>
      <c r="E124" s="116" t="s">
        <v>508</v>
      </c>
      <c r="F124" s="116">
        <v>3</v>
      </c>
      <c r="G124" s="116">
        <v>1</v>
      </c>
      <c r="H124" s="116">
        <v>3</v>
      </c>
      <c r="I124" s="56"/>
      <c r="J124" s="56" t="s">
        <v>505</v>
      </c>
      <c r="K124" s="271" t="s">
        <v>428</v>
      </c>
      <c r="L124" s="229" t="s">
        <v>2</v>
      </c>
      <c r="M124" s="220"/>
      <c r="N124" s="57"/>
      <c r="O124" s="57"/>
      <c r="P124" s="57"/>
      <c r="Q124" s="57"/>
      <c r="R124" s="57"/>
      <c r="S124" s="58"/>
    </row>
    <row r="125" spans="2:19" ht="39.75" customHeight="1" thickTop="1" x14ac:dyDescent="0.25">
      <c r="B125" s="550" t="s">
        <v>65</v>
      </c>
      <c r="C125" s="537" t="s">
        <v>194</v>
      </c>
      <c r="D125" s="539" t="s">
        <v>506</v>
      </c>
      <c r="E125" s="539" t="s">
        <v>509</v>
      </c>
      <c r="F125" s="539">
        <v>4</v>
      </c>
      <c r="G125" s="539">
        <v>0</v>
      </c>
      <c r="H125" s="539">
        <v>3</v>
      </c>
      <c r="I125" s="539">
        <v>1</v>
      </c>
      <c r="J125" s="539" t="s">
        <v>505</v>
      </c>
      <c r="K125" s="558" t="s">
        <v>81</v>
      </c>
      <c r="L125" s="484" t="s">
        <v>471</v>
      </c>
      <c r="M125" s="334" t="s">
        <v>194</v>
      </c>
      <c r="N125" s="335" t="s">
        <v>442</v>
      </c>
      <c r="O125" s="335">
        <v>4</v>
      </c>
      <c r="P125" s="335">
        <v>1</v>
      </c>
      <c r="Q125" s="335">
        <v>3</v>
      </c>
      <c r="R125" s="335" t="s">
        <v>81</v>
      </c>
      <c r="S125" s="336" t="s">
        <v>27</v>
      </c>
    </row>
    <row r="126" spans="2:19" ht="39" customHeight="1" thickBot="1" x14ac:dyDescent="0.3">
      <c r="B126" s="552"/>
      <c r="C126" s="538"/>
      <c r="D126" s="540"/>
      <c r="E126" s="540"/>
      <c r="F126" s="540"/>
      <c r="G126" s="540"/>
      <c r="H126" s="540"/>
      <c r="I126" s="540"/>
      <c r="J126" s="540"/>
      <c r="K126" s="559"/>
      <c r="L126" s="582"/>
      <c r="M126" s="355" t="s">
        <v>194</v>
      </c>
      <c r="N126" s="289" t="s">
        <v>195</v>
      </c>
      <c r="O126" s="289">
        <v>4</v>
      </c>
      <c r="P126" s="289">
        <v>1</v>
      </c>
      <c r="Q126" s="289">
        <v>3</v>
      </c>
      <c r="R126" s="289" t="s">
        <v>81</v>
      </c>
      <c r="S126" s="356" t="s">
        <v>5</v>
      </c>
    </row>
    <row r="127" spans="2:19" ht="34.5" customHeight="1" thickTop="1" x14ac:dyDescent="0.25">
      <c r="B127" s="544" t="s">
        <v>65</v>
      </c>
      <c r="C127" s="463" t="s">
        <v>510</v>
      </c>
      <c r="D127" s="469" t="s">
        <v>507</v>
      </c>
      <c r="E127" s="469" t="s">
        <v>37</v>
      </c>
      <c r="F127" s="469">
        <v>3</v>
      </c>
      <c r="G127" s="469">
        <v>0</v>
      </c>
      <c r="H127" s="469">
        <v>3</v>
      </c>
      <c r="I127" s="469"/>
      <c r="J127" s="469" t="s">
        <v>196</v>
      </c>
      <c r="K127" s="474" t="s">
        <v>81</v>
      </c>
      <c r="L127" s="472" t="s">
        <v>2</v>
      </c>
      <c r="M127" s="391" t="s">
        <v>197</v>
      </c>
      <c r="N127" s="193" t="s">
        <v>443</v>
      </c>
      <c r="O127" s="193">
        <v>4</v>
      </c>
      <c r="P127" s="193">
        <v>1</v>
      </c>
      <c r="Q127" s="193">
        <v>3</v>
      </c>
      <c r="R127" s="193" t="s">
        <v>81</v>
      </c>
      <c r="S127" s="194" t="s">
        <v>27</v>
      </c>
    </row>
    <row r="128" spans="2:19" ht="35.1" customHeight="1" thickBot="1" x14ac:dyDescent="0.3">
      <c r="B128" s="546"/>
      <c r="C128" s="465"/>
      <c r="D128" s="471"/>
      <c r="E128" s="471"/>
      <c r="F128" s="471"/>
      <c r="G128" s="471"/>
      <c r="H128" s="471"/>
      <c r="I128" s="471"/>
      <c r="J128" s="471"/>
      <c r="K128" s="476"/>
      <c r="L128" s="473"/>
      <c r="M128" s="391" t="s">
        <v>197</v>
      </c>
      <c r="N128" s="193" t="s">
        <v>198</v>
      </c>
      <c r="O128" s="193">
        <v>4</v>
      </c>
      <c r="P128" s="193">
        <v>1</v>
      </c>
      <c r="Q128" s="193">
        <v>3</v>
      </c>
      <c r="R128" s="193" t="s">
        <v>81</v>
      </c>
      <c r="S128" s="194" t="s">
        <v>2</v>
      </c>
    </row>
    <row r="129" spans="2:19" ht="35.1" customHeight="1" thickTop="1" thickBot="1" x14ac:dyDescent="0.3">
      <c r="B129" s="165" t="s">
        <v>65</v>
      </c>
      <c r="C129" s="29" t="s">
        <v>199</v>
      </c>
      <c r="D129" s="30" t="s">
        <v>511</v>
      </c>
      <c r="E129" s="30" t="s">
        <v>35</v>
      </c>
      <c r="F129" s="30">
        <v>0</v>
      </c>
      <c r="G129" s="30">
        <v>2</v>
      </c>
      <c r="H129" s="30">
        <v>0</v>
      </c>
      <c r="I129" s="30"/>
      <c r="J129" s="30" t="s">
        <v>173</v>
      </c>
      <c r="K129" s="31" t="s">
        <v>77</v>
      </c>
      <c r="L129" s="215" t="s">
        <v>458</v>
      </c>
      <c r="M129" s="392" t="s">
        <v>199</v>
      </c>
      <c r="N129" s="278" t="s">
        <v>200</v>
      </c>
      <c r="O129" s="278">
        <v>0</v>
      </c>
      <c r="P129" s="393" t="s">
        <v>496</v>
      </c>
      <c r="Q129" s="278">
        <v>0</v>
      </c>
      <c r="R129" s="278" t="s">
        <v>77</v>
      </c>
      <c r="S129" s="279" t="s">
        <v>8</v>
      </c>
    </row>
    <row r="130" spans="2:19" ht="35.1" customHeight="1" thickTop="1" thickBot="1" x14ac:dyDescent="0.3">
      <c r="B130" s="179" t="s">
        <v>65</v>
      </c>
      <c r="C130" s="71" t="s">
        <v>201</v>
      </c>
      <c r="D130" s="72" t="s">
        <v>202</v>
      </c>
      <c r="E130" s="72" t="s">
        <v>12</v>
      </c>
      <c r="F130" s="72">
        <v>4</v>
      </c>
      <c r="G130" s="72">
        <v>2</v>
      </c>
      <c r="H130" s="72">
        <v>2</v>
      </c>
      <c r="I130" s="72"/>
      <c r="J130" s="72" t="s">
        <v>203</v>
      </c>
      <c r="K130" s="73" t="s">
        <v>428</v>
      </c>
      <c r="L130" s="230" t="s">
        <v>5</v>
      </c>
      <c r="M130" s="225" t="s">
        <v>201</v>
      </c>
      <c r="N130" s="75" t="s">
        <v>444</v>
      </c>
      <c r="O130" s="75">
        <v>5</v>
      </c>
      <c r="P130" s="75">
        <v>3</v>
      </c>
      <c r="Q130" s="75">
        <v>2</v>
      </c>
      <c r="R130" s="75" t="s">
        <v>92</v>
      </c>
      <c r="S130" s="76" t="s">
        <v>27</v>
      </c>
    </row>
    <row r="131" spans="2:19" ht="35.1" customHeight="1" thickTop="1" x14ac:dyDescent="0.25">
      <c r="B131" s="547" t="s">
        <v>65</v>
      </c>
      <c r="C131" s="486" t="s">
        <v>204</v>
      </c>
      <c r="D131" s="455" t="s">
        <v>205</v>
      </c>
      <c r="E131" s="455" t="s">
        <v>12</v>
      </c>
      <c r="F131" s="455">
        <v>4</v>
      </c>
      <c r="G131" s="455">
        <v>2</v>
      </c>
      <c r="H131" s="455">
        <v>2</v>
      </c>
      <c r="I131" s="13"/>
      <c r="J131" s="455" t="s">
        <v>206</v>
      </c>
      <c r="K131" s="488" t="s">
        <v>428</v>
      </c>
      <c r="L131" s="453" t="s">
        <v>2</v>
      </c>
      <c r="M131" s="98" t="s">
        <v>204</v>
      </c>
      <c r="N131" s="15" t="s">
        <v>445</v>
      </c>
      <c r="O131" s="15">
        <v>4</v>
      </c>
      <c r="P131" s="15">
        <v>2</v>
      </c>
      <c r="Q131" s="15">
        <v>2</v>
      </c>
      <c r="R131" s="15" t="s">
        <v>92</v>
      </c>
      <c r="S131" s="16" t="s">
        <v>30</v>
      </c>
    </row>
    <row r="132" spans="2:19" ht="35.1" customHeight="1" thickBot="1" x14ac:dyDescent="0.3">
      <c r="B132" s="548"/>
      <c r="C132" s="487"/>
      <c r="D132" s="456"/>
      <c r="E132" s="456"/>
      <c r="F132" s="456"/>
      <c r="G132" s="456"/>
      <c r="H132" s="456"/>
      <c r="I132" s="21"/>
      <c r="J132" s="456"/>
      <c r="K132" s="489"/>
      <c r="L132" s="454"/>
      <c r="M132" s="99"/>
      <c r="N132" s="46"/>
      <c r="O132" s="46"/>
      <c r="P132" s="46"/>
      <c r="Q132" s="46"/>
      <c r="R132" s="46"/>
      <c r="S132" s="47"/>
    </row>
    <row r="133" spans="2:19" ht="35.1" customHeight="1" thickTop="1" x14ac:dyDescent="0.25">
      <c r="B133" s="544" t="s">
        <v>65</v>
      </c>
      <c r="C133" s="463" t="s">
        <v>207</v>
      </c>
      <c r="D133" s="469" t="s">
        <v>208</v>
      </c>
      <c r="E133" s="469" t="s">
        <v>21</v>
      </c>
      <c r="F133" s="469">
        <v>4</v>
      </c>
      <c r="G133" s="469">
        <v>1</v>
      </c>
      <c r="H133" s="469">
        <v>3</v>
      </c>
      <c r="I133" s="469"/>
      <c r="J133" s="469" t="s">
        <v>209</v>
      </c>
      <c r="K133" s="474" t="s">
        <v>81</v>
      </c>
      <c r="L133" s="478" t="s">
        <v>2</v>
      </c>
      <c r="M133" s="220" t="s">
        <v>207</v>
      </c>
      <c r="N133" s="57" t="s">
        <v>446</v>
      </c>
      <c r="O133" s="57">
        <v>4</v>
      </c>
      <c r="P133" s="57">
        <v>1</v>
      </c>
      <c r="Q133" s="57">
        <v>3</v>
      </c>
      <c r="R133" s="57" t="s">
        <v>81</v>
      </c>
      <c r="S133" s="58" t="s">
        <v>4</v>
      </c>
    </row>
    <row r="134" spans="2:19" ht="35.1" customHeight="1" x14ac:dyDescent="0.25">
      <c r="B134" s="545"/>
      <c r="C134" s="464"/>
      <c r="D134" s="470"/>
      <c r="E134" s="470"/>
      <c r="F134" s="470"/>
      <c r="G134" s="470"/>
      <c r="H134" s="470"/>
      <c r="I134" s="470"/>
      <c r="J134" s="470"/>
      <c r="K134" s="475"/>
      <c r="L134" s="543"/>
      <c r="M134" s="221"/>
      <c r="N134" s="60"/>
      <c r="O134" s="60"/>
      <c r="P134" s="60"/>
      <c r="Q134" s="60"/>
      <c r="R134" s="60"/>
      <c r="S134" s="61"/>
    </row>
    <row r="135" spans="2:19" ht="35.1" customHeight="1" thickBot="1" x14ac:dyDescent="0.3">
      <c r="B135" s="546"/>
      <c r="C135" s="465"/>
      <c r="D135" s="471"/>
      <c r="E135" s="471"/>
      <c r="F135" s="471"/>
      <c r="G135" s="471"/>
      <c r="H135" s="471"/>
      <c r="I135" s="471"/>
      <c r="J135" s="471"/>
      <c r="K135" s="476"/>
      <c r="L135" s="479"/>
      <c r="M135" s="222"/>
      <c r="N135" s="63"/>
      <c r="O135" s="63"/>
      <c r="P135" s="63"/>
      <c r="Q135" s="63"/>
      <c r="R135" s="63"/>
      <c r="S135" s="64"/>
    </row>
    <row r="136" spans="2:19" ht="35.1" customHeight="1" thickTop="1" x14ac:dyDescent="0.25">
      <c r="B136" s="550" t="s">
        <v>65</v>
      </c>
      <c r="C136" s="537" t="s">
        <v>210</v>
      </c>
      <c r="D136" s="539" t="s">
        <v>211</v>
      </c>
      <c r="E136" s="539" t="s">
        <v>11</v>
      </c>
      <c r="F136" s="539">
        <v>3</v>
      </c>
      <c r="G136" s="539">
        <v>1</v>
      </c>
      <c r="H136" s="539">
        <v>2</v>
      </c>
      <c r="I136" s="280"/>
      <c r="J136" s="539" t="s">
        <v>186</v>
      </c>
      <c r="K136" s="558" t="s">
        <v>428</v>
      </c>
      <c r="L136" s="484" t="s">
        <v>5</v>
      </c>
      <c r="M136" s="282"/>
      <c r="N136" s="283"/>
      <c r="O136" s="283"/>
      <c r="P136" s="283"/>
      <c r="Q136" s="283"/>
      <c r="R136" s="283"/>
      <c r="S136" s="285"/>
    </row>
    <row r="137" spans="2:19" ht="35.1" customHeight="1" thickBot="1" x14ac:dyDescent="0.3">
      <c r="B137" s="551"/>
      <c r="C137" s="571"/>
      <c r="D137" s="566"/>
      <c r="E137" s="566"/>
      <c r="F137" s="566"/>
      <c r="G137" s="566"/>
      <c r="H137" s="566"/>
      <c r="I137" s="286"/>
      <c r="J137" s="566"/>
      <c r="K137" s="567"/>
      <c r="L137" s="549"/>
      <c r="M137" s="316"/>
      <c r="N137" s="317"/>
      <c r="O137" s="317"/>
      <c r="P137" s="317"/>
      <c r="Q137" s="317"/>
      <c r="R137" s="317"/>
      <c r="S137" s="318"/>
    </row>
    <row r="138" spans="2:19" ht="35.1" customHeight="1" x14ac:dyDescent="0.25">
      <c r="B138" s="551"/>
      <c r="C138" s="571"/>
      <c r="D138" s="566"/>
      <c r="E138" s="566"/>
      <c r="F138" s="566"/>
      <c r="G138" s="566"/>
      <c r="H138" s="566"/>
      <c r="I138" s="286"/>
      <c r="J138" s="566"/>
      <c r="K138" s="567"/>
      <c r="L138" s="549"/>
      <c r="M138" s="319" t="s">
        <v>447</v>
      </c>
      <c r="N138" s="320" t="s">
        <v>449</v>
      </c>
      <c r="O138" s="320">
        <v>2</v>
      </c>
      <c r="P138" s="320">
        <v>1</v>
      </c>
      <c r="Q138" s="320">
        <v>1</v>
      </c>
      <c r="R138" s="320" t="s">
        <v>67</v>
      </c>
      <c r="S138" s="321" t="s">
        <v>6</v>
      </c>
    </row>
    <row r="139" spans="2:19" ht="35.1" customHeight="1" thickBot="1" x14ac:dyDescent="0.3">
      <c r="B139" s="552"/>
      <c r="C139" s="538"/>
      <c r="D139" s="540"/>
      <c r="E139" s="540"/>
      <c r="F139" s="540"/>
      <c r="G139" s="540"/>
      <c r="H139" s="540"/>
      <c r="I139" s="293"/>
      <c r="J139" s="540"/>
      <c r="K139" s="559"/>
      <c r="L139" s="485"/>
      <c r="M139" s="297" t="s">
        <v>448</v>
      </c>
      <c r="N139" s="298" t="s">
        <v>450</v>
      </c>
      <c r="O139" s="298">
        <v>1</v>
      </c>
      <c r="P139" s="298">
        <v>0</v>
      </c>
      <c r="Q139" s="298">
        <v>1</v>
      </c>
      <c r="R139" s="298" t="s">
        <v>67</v>
      </c>
      <c r="S139" s="299" t="s">
        <v>6</v>
      </c>
    </row>
    <row r="140" spans="2:19" ht="46.5" thickTop="1" thickBot="1" x14ac:dyDescent="0.3">
      <c r="B140" s="168" t="s">
        <v>65</v>
      </c>
      <c r="C140" s="340" t="s">
        <v>451</v>
      </c>
      <c r="D140" s="340" t="s">
        <v>212</v>
      </c>
      <c r="E140" s="340" t="s">
        <v>7</v>
      </c>
      <c r="F140" s="340">
        <v>1</v>
      </c>
      <c r="G140" s="340">
        <v>0</v>
      </c>
      <c r="H140" s="340">
        <v>1</v>
      </c>
      <c r="I140" s="330"/>
      <c r="J140" s="340" t="s">
        <v>186</v>
      </c>
      <c r="K140" s="341" t="s">
        <v>81</v>
      </c>
      <c r="L140" s="342" t="s">
        <v>5</v>
      </c>
      <c r="M140" s="322"/>
      <c r="N140" s="323"/>
      <c r="O140" s="323"/>
      <c r="P140" s="323"/>
      <c r="Q140" s="323"/>
      <c r="R140" s="323"/>
      <c r="S140" s="324"/>
    </row>
    <row r="141" spans="2:19" ht="42" customHeight="1" thickTop="1" thickBot="1" x14ac:dyDescent="0.3">
      <c r="B141" s="272" t="s">
        <v>65</v>
      </c>
      <c r="C141" s="273" t="s">
        <v>213</v>
      </c>
      <c r="D141" s="274" t="s">
        <v>214</v>
      </c>
      <c r="E141" s="274" t="s">
        <v>31</v>
      </c>
      <c r="F141" s="274">
        <v>2</v>
      </c>
      <c r="G141" s="325">
        <v>1.5</v>
      </c>
      <c r="H141" s="274">
        <v>1</v>
      </c>
      <c r="I141" s="274"/>
      <c r="J141" s="274" t="s">
        <v>215</v>
      </c>
      <c r="K141" s="275" t="s">
        <v>110</v>
      </c>
      <c r="L141" s="276" t="s">
        <v>6</v>
      </c>
      <c r="M141" s="394"/>
      <c r="N141" s="395"/>
      <c r="O141" s="395"/>
      <c r="P141" s="395"/>
      <c r="Q141" s="395"/>
      <c r="R141" s="395"/>
      <c r="S141" s="396"/>
    </row>
    <row r="142" spans="2:19" ht="42" customHeight="1" thickTop="1" thickBot="1" x14ac:dyDescent="0.3">
      <c r="B142" s="292" t="s">
        <v>65</v>
      </c>
      <c r="C142" s="378" t="s">
        <v>193</v>
      </c>
      <c r="D142" s="62" t="s">
        <v>515</v>
      </c>
      <c r="E142" s="62" t="s">
        <v>120</v>
      </c>
      <c r="F142" s="62">
        <v>1</v>
      </c>
      <c r="G142" s="62">
        <v>0</v>
      </c>
      <c r="H142" s="62">
        <v>4</v>
      </c>
      <c r="I142" s="62"/>
      <c r="J142" s="62" t="s">
        <v>189</v>
      </c>
      <c r="K142" s="364" t="s">
        <v>92</v>
      </c>
      <c r="L142" s="365" t="s">
        <v>458</v>
      </c>
      <c r="M142" s="397" t="s">
        <v>193</v>
      </c>
      <c r="N142" s="60" t="s">
        <v>514</v>
      </c>
      <c r="O142" s="60">
        <v>1</v>
      </c>
      <c r="P142" s="60">
        <v>0</v>
      </c>
      <c r="Q142" s="60">
        <v>4</v>
      </c>
      <c r="R142" s="60" t="s">
        <v>92</v>
      </c>
      <c r="S142" s="398" t="s">
        <v>10</v>
      </c>
    </row>
    <row r="143" spans="2:19" ht="35.1" customHeight="1" thickTop="1" thickBot="1" x14ac:dyDescent="0.3">
      <c r="B143" s="171" t="s">
        <v>65</v>
      </c>
      <c r="C143" s="29" t="s">
        <v>216</v>
      </c>
      <c r="D143" s="30" t="s">
        <v>513</v>
      </c>
      <c r="E143" s="30" t="s">
        <v>13</v>
      </c>
      <c r="F143" s="30">
        <v>0</v>
      </c>
      <c r="G143" s="30">
        <v>0</v>
      </c>
      <c r="H143" s="30">
        <v>1</v>
      </c>
      <c r="I143" s="30"/>
      <c r="J143" s="30" t="s">
        <v>1</v>
      </c>
      <c r="K143" s="31" t="s">
        <v>77</v>
      </c>
      <c r="L143" s="215" t="s">
        <v>458</v>
      </c>
      <c r="M143" s="343" t="s">
        <v>512</v>
      </c>
      <c r="N143" s="372" t="s">
        <v>217</v>
      </c>
      <c r="O143" s="344">
        <v>0</v>
      </c>
      <c r="P143" s="344">
        <v>0</v>
      </c>
      <c r="Q143" s="344">
        <v>1</v>
      </c>
      <c r="R143" s="344" t="s">
        <v>77</v>
      </c>
      <c r="S143" s="346" t="s">
        <v>5</v>
      </c>
    </row>
    <row r="144" spans="2:19" ht="35.1" customHeight="1" thickTop="1" thickBot="1" x14ac:dyDescent="0.3">
      <c r="B144" s="172" t="s">
        <v>65</v>
      </c>
      <c r="C144" s="78" t="s">
        <v>218</v>
      </c>
      <c r="D144" s="79" t="s">
        <v>219</v>
      </c>
      <c r="E144" s="79" t="s">
        <v>220</v>
      </c>
      <c r="F144" s="79"/>
      <c r="G144" s="79"/>
      <c r="H144" s="79"/>
      <c r="I144" s="79"/>
      <c r="J144" s="79"/>
      <c r="K144" s="80" t="s">
        <v>77</v>
      </c>
      <c r="L144" s="270" t="s">
        <v>3</v>
      </c>
      <c r="M144" s="117"/>
      <c r="N144" s="118"/>
      <c r="O144" s="118"/>
      <c r="P144" s="118"/>
      <c r="Q144" s="118"/>
      <c r="R144" s="118"/>
      <c r="S144" s="119"/>
    </row>
    <row r="145" spans="2:19" ht="35.1" customHeight="1" thickTop="1" thickBot="1" x14ac:dyDescent="0.3">
      <c r="B145" s="180"/>
      <c r="C145" s="84" t="s">
        <v>87</v>
      </c>
      <c r="D145" s="85"/>
      <c r="E145" s="83"/>
      <c r="F145" s="181">
        <f>SUM(F124:F143)</f>
        <v>29</v>
      </c>
      <c r="G145" s="83"/>
      <c r="H145" s="83"/>
      <c r="I145" s="83"/>
      <c r="J145" s="83" t="s">
        <v>1</v>
      </c>
      <c r="K145" s="87" t="s">
        <v>1</v>
      </c>
      <c r="L145" s="265"/>
      <c r="M145" s="95"/>
      <c r="N145" s="96"/>
      <c r="O145" s="97"/>
      <c r="P145" s="97"/>
      <c r="Q145" s="97"/>
      <c r="R145" s="97"/>
      <c r="S145" s="97"/>
    </row>
    <row r="146" spans="2:19" ht="35.1" customHeight="1" thickBot="1" x14ac:dyDescent="0.3">
      <c r="B146" s="437" t="s">
        <v>221</v>
      </c>
      <c r="C146" s="438"/>
      <c r="D146" s="438"/>
      <c r="E146" s="438"/>
      <c r="F146" s="438"/>
      <c r="G146" s="438"/>
      <c r="H146" s="438"/>
      <c r="I146" s="438"/>
      <c r="J146" s="438"/>
      <c r="K146" s="541"/>
      <c r="L146" s="437" t="s">
        <v>221</v>
      </c>
      <c r="M146" s="438"/>
      <c r="N146" s="438"/>
      <c r="O146" s="438"/>
      <c r="P146" s="438"/>
      <c r="Q146" s="438"/>
      <c r="R146" s="438"/>
      <c r="S146" s="438"/>
    </row>
    <row r="147" spans="2:19" ht="35.1" customHeight="1" thickBot="1" x14ac:dyDescent="0.3">
      <c r="B147" s="437" t="s">
        <v>222</v>
      </c>
      <c r="C147" s="438"/>
      <c r="D147" s="438"/>
      <c r="E147" s="438"/>
      <c r="F147" s="438"/>
      <c r="G147" s="438"/>
      <c r="H147" s="438"/>
      <c r="I147" s="438"/>
      <c r="J147" s="438"/>
      <c r="K147" s="541"/>
      <c r="L147" s="437" t="s">
        <v>222</v>
      </c>
      <c r="M147" s="438"/>
      <c r="N147" s="438"/>
      <c r="O147" s="438"/>
      <c r="P147" s="438"/>
      <c r="Q147" s="438"/>
      <c r="R147" s="438"/>
      <c r="S147" s="438"/>
    </row>
    <row r="148" spans="2:19" ht="35.1" customHeight="1" thickBot="1" x14ac:dyDescent="0.3">
      <c r="B148" s="175" t="s">
        <v>65</v>
      </c>
      <c r="C148" s="103" t="s">
        <v>226</v>
      </c>
      <c r="D148" s="104" t="s">
        <v>227</v>
      </c>
      <c r="E148" s="104" t="s">
        <v>11</v>
      </c>
      <c r="F148" s="104">
        <v>3</v>
      </c>
      <c r="G148" s="104">
        <v>1</v>
      </c>
      <c r="H148" s="104">
        <v>2</v>
      </c>
      <c r="I148" s="104"/>
      <c r="J148" s="178" t="s">
        <v>213</v>
      </c>
      <c r="K148" s="105" t="s">
        <v>81</v>
      </c>
      <c r="L148" s="268" t="s">
        <v>5</v>
      </c>
      <c r="M148" s="266" t="s">
        <v>452</v>
      </c>
      <c r="N148" s="106" t="s">
        <v>453</v>
      </c>
      <c r="O148" s="106">
        <v>4</v>
      </c>
      <c r="P148" s="106">
        <v>2</v>
      </c>
      <c r="Q148" s="106">
        <v>2</v>
      </c>
      <c r="R148" s="106" t="s">
        <v>92</v>
      </c>
      <c r="S148" s="115" t="s">
        <v>30</v>
      </c>
    </row>
    <row r="149" spans="2:19" ht="35.1" customHeight="1" thickTop="1" x14ac:dyDescent="0.25">
      <c r="B149" s="439" t="s">
        <v>65</v>
      </c>
      <c r="C149" s="441" t="s">
        <v>223</v>
      </c>
      <c r="D149" s="431" t="s">
        <v>224</v>
      </c>
      <c r="E149" s="431" t="s">
        <v>11</v>
      </c>
      <c r="F149" s="431">
        <v>3</v>
      </c>
      <c r="G149" s="431">
        <v>1</v>
      </c>
      <c r="H149" s="431">
        <v>2</v>
      </c>
      <c r="I149" s="431"/>
      <c r="J149" s="431" t="s">
        <v>225</v>
      </c>
      <c r="K149" s="433" t="s">
        <v>81</v>
      </c>
      <c r="L149" s="429" t="s">
        <v>10</v>
      </c>
      <c r="M149" s="213"/>
      <c r="N149" s="43"/>
      <c r="O149" s="43"/>
      <c r="P149" s="43"/>
      <c r="Q149" s="43"/>
      <c r="R149" s="43"/>
      <c r="S149" s="44"/>
    </row>
    <row r="150" spans="2:19" ht="35.1" customHeight="1" x14ac:dyDescent="0.25">
      <c r="B150" s="542"/>
      <c r="C150" s="457"/>
      <c r="D150" s="450"/>
      <c r="E150" s="450"/>
      <c r="F150" s="450"/>
      <c r="G150" s="450"/>
      <c r="H150" s="450"/>
      <c r="I150" s="450"/>
      <c r="J150" s="450"/>
      <c r="K150" s="451"/>
      <c r="L150" s="452"/>
      <c r="M150" s="209"/>
      <c r="N150" s="24"/>
      <c r="O150" s="24"/>
      <c r="P150" s="24"/>
      <c r="Q150" s="24"/>
      <c r="R150" s="24"/>
      <c r="S150" s="25"/>
    </row>
    <row r="151" spans="2:19" ht="35.1" customHeight="1" x14ac:dyDescent="0.25">
      <c r="B151" s="542"/>
      <c r="C151" s="457"/>
      <c r="D151" s="450"/>
      <c r="E151" s="450"/>
      <c r="F151" s="450"/>
      <c r="G151" s="450"/>
      <c r="H151" s="450"/>
      <c r="I151" s="450"/>
      <c r="J151" s="450"/>
      <c r="K151" s="451"/>
      <c r="L151" s="452"/>
      <c r="M151" s="209"/>
      <c r="N151" s="183"/>
      <c r="O151" s="24"/>
      <c r="P151" s="24"/>
      <c r="Q151" s="24"/>
      <c r="R151" s="24"/>
      <c r="S151" s="25"/>
    </row>
    <row r="152" spans="2:19" ht="35.1" customHeight="1" x14ac:dyDescent="0.25">
      <c r="B152" s="542"/>
      <c r="C152" s="457"/>
      <c r="D152" s="450"/>
      <c r="E152" s="450"/>
      <c r="F152" s="450"/>
      <c r="G152" s="450"/>
      <c r="H152" s="450"/>
      <c r="I152" s="450"/>
      <c r="J152" s="450"/>
      <c r="K152" s="451"/>
      <c r="L152" s="452"/>
      <c r="M152" s="209"/>
      <c r="N152" s="24"/>
      <c r="O152" s="24"/>
      <c r="P152" s="24"/>
      <c r="Q152" s="24"/>
      <c r="R152" s="24"/>
      <c r="S152" s="25"/>
    </row>
    <row r="153" spans="2:19" ht="35.1" customHeight="1" x14ac:dyDescent="0.25">
      <c r="B153" s="542"/>
      <c r="C153" s="457"/>
      <c r="D153" s="450"/>
      <c r="E153" s="450"/>
      <c r="F153" s="450"/>
      <c r="G153" s="450"/>
      <c r="H153" s="450"/>
      <c r="I153" s="450"/>
      <c r="J153" s="450"/>
      <c r="K153" s="451"/>
      <c r="L153" s="452"/>
      <c r="M153" s="209" t="s">
        <v>223</v>
      </c>
      <c r="N153" s="24" t="s">
        <v>454</v>
      </c>
      <c r="O153" s="24">
        <v>3</v>
      </c>
      <c r="P153" s="24">
        <v>2</v>
      </c>
      <c r="Q153" s="24">
        <v>2</v>
      </c>
      <c r="R153" s="24" t="s">
        <v>81</v>
      </c>
      <c r="S153" s="25" t="s">
        <v>10</v>
      </c>
    </row>
    <row r="154" spans="2:19" ht="35.1" customHeight="1" thickBot="1" x14ac:dyDescent="0.3">
      <c r="B154" s="440"/>
      <c r="C154" s="442"/>
      <c r="D154" s="432"/>
      <c r="E154" s="432"/>
      <c r="F154" s="432"/>
      <c r="G154" s="432"/>
      <c r="H154" s="432"/>
      <c r="I154" s="432"/>
      <c r="J154" s="432"/>
      <c r="K154" s="434"/>
      <c r="L154" s="430"/>
      <c r="M154" s="210"/>
      <c r="N154" s="27"/>
      <c r="O154" s="27"/>
      <c r="P154" s="27"/>
      <c r="Q154" s="27"/>
      <c r="R154" s="27"/>
      <c r="S154" s="28"/>
    </row>
    <row r="155" spans="2:19" ht="35.1" customHeight="1" thickTop="1" thickBot="1" x14ac:dyDescent="0.3">
      <c r="B155" s="169" t="s">
        <v>65</v>
      </c>
      <c r="C155" s="12" t="s">
        <v>228</v>
      </c>
      <c r="D155" s="102" t="s">
        <v>518</v>
      </c>
      <c r="E155" s="102" t="s">
        <v>519</v>
      </c>
      <c r="F155" s="102">
        <v>6</v>
      </c>
      <c r="G155" s="102">
        <v>0</v>
      </c>
      <c r="H155" s="102">
        <v>6</v>
      </c>
      <c r="I155" s="102">
        <v>1</v>
      </c>
      <c r="J155" s="13" t="s">
        <v>235</v>
      </c>
      <c r="K155" s="14" t="s">
        <v>110</v>
      </c>
      <c r="L155" s="249" t="s">
        <v>520</v>
      </c>
      <c r="M155" s="12" t="s">
        <v>228</v>
      </c>
      <c r="N155" s="102" t="s">
        <v>229</v>
      </c>
      <c r="O155" s="15">
        <v>6</v>
      </c>
      <c r="P155" s="15">
        <v>1</v>
      </c>
      <c r="Q155" s="15">
        <v>6</v>
      </c>
      <c r="R155" s="14" t="s">
        <v>110</v>
      </c>
      <c r="S155" s="249" t="s">
        <v>5</v>
      </c>
    </row>
    <row r="156" spans="2:19" ht="46.5" thickTop="1" thickBot="1" x14ac:dyDescent="0.3">
      <c r="B156" s="176" t="s">
        <v>65</v>
      </c>
      <c r="C156" s="33" t="s">
        <v>230</v>
      </c>
      <c r="D156" s="35" t="s">
        <v>231</v>
      </c>
      <c r="E156" s="35" t="s">
        <v>12</v>
      </c>
      <c r="F156" s="35">
        <v>4</v>
      </c>
      <c r="G156" s="35">
        <v>2</v>
      </c>
      <c r="H156" s="35">
        <v>2</v>
      </c>
      <c r="I156" s="35"/>
      <c r="J156" s="35" t="s">
        <v>232</v>
      </c>
      <c r="K156" s="36" t="s">
        <v>110</v>
      </c>
      <c r="L156" s="216" t="s">
        <v>5</v>
      </c>
      <c r="M156" s="246"/>
      <c r="N156" s="124"/>
      <c r="O156" s="124"/>
      <c r="P156" s="124"/>
      <c r="Q156" s="124"/>
      <c r="R156" s="124"/>
      <c r="S156" s="125"/>
    </row>
    <row r="157" spans="2:19" ht="35.1" customHeight="1" thickTop="1" x14ac:dyDescent="0.25">
      <c r="B157" s="504" t="s">
        <v>65</v>
      </c>
      <c r="C157" s="537" t="s">
        <v>521</v>
      </c>
      <c r="D157" s="539" t="s">
        <v>522</v>
      </c>
      <c r="E157" s="539" t="s">
        <v>37</v>
      </c>
      <c r="F157" s="539">
        <v>3</v>
      </c>
      <c r="G157" s="539">
        <v>0</v>
      </c>
      <c r="H157" s="539">
        <v>3</v>
      </c>
      <c r="I157" s="455"/>
      <c r="J157" s="455" t="s">
        <v>527</v>
      </c>
      <c r="K157" s="488" t="s">
        <v>81</v>
      </c>
      <c r="L157" s="453" t="s">
        <v>2</v>
      </c>
      <c r="M157" s="319" t="s">
        <v>233</v>
      </c>
      <c r="N157" s="320" t="s">
        <v>523</v>
      </c>
      <c r="O157" s="320">
        <v>4</v>
      </c>
      <c r="P157" s="320">
        <v>1</v>
      </c>
      <c r="Q157" s="320">
        <v>3</v>
      </c>
      <c r="R157" s="320" t="s">
        <v>81</v>
      </c>
      <c r="S157" s="321" t="s">
        <v>27</v>
      </c>
    </row>
    <row r="158" spans="2:19" ht="35.1" customHeight="1" thickBot="1" x14ac:dyDescent="0.3">
      <c r="B158" s="505"/>
      <c r="C158" s="538"/>
      <c r="D158" s="540"/>
      <c r="E158" s="540"/>
      <c r="F158" s="540"/>
      <c r="G158" s="540"/>
      <c r="H158" s="540"/>
      <c r="I158" s="456"/>
      <c r="J158" s="456"/>
      <c r="K158" s="489"/>
      <c r="L158" s="454"/>
      <c r="M158" s="319" t="s">
        <v>233</v>
      </c>
      <c r="N158" s="320" t="s">
        <v>234</v>
      </c>
      <c r="O158" s="320">
        <v>4</v>
      </c>
      <c r="P158" s="320">
        <v>1</v>
      </c>
      <c r="Q158" s="320">
        <v>3</v>
      </c>
      <c r="R158" s="320" t="s">
        <v>81</v>
      </c>
      <c r="S158" s="321" t="s">
        <v>2</v>
      </c>
    </row>
    <row r="159" spans="2:19" ht="35.1" customHeight="1" thickTop="1" thickBot="1" x14ac:dyDescent="0.3">
      <c r="B159" s="176" t="s">
        <v>65</v>
      </c>
      <c r="C159" s="130" t="s">
        <v>236</v>
      </c>
      <c r="D159" s="34" t="s">
        <v>526</v>
      </c>
      <c r="E159" s="34" t="s">
        <v>35</v>
      </c>
      <c r="F159" s="34">
        <v>0</v>
      </c>
      <c r="G159" s="34">
        <v>2</v>
      </c>
      <c r="H159" s="34">
        <v>0</v>
      </c>
      <c r="I159" s="34"/>
      <c r="J159" s="34" t="s">
        <v>199</v>
      </c>
      <c r="K159" s="131" t="s">
        <v>77</v>
      </c>
      <c r="L159" s="216" t="s">
        <v>458</v>
      </c>
      <c r="M159" s="248" t="s">
        <v>524</v>
      </c>
      <c r="N159" s="37" t="s">
        <v>525</v>
      </c>
      <c r="O159" s="37">
        <v>0</v>
      </c>
      <c r="P159" s="382" t="s">
        <v>496</v>
      </c>
      <c r="Q159" s="37">
        <v>0</v>
      </c>
      <c r="R159" s="37" t="s">
        <v>77</v>
      </c>
      <c r="S159" s="39" t="s">
        <v>22</v>
      </c>
    </row>
    <row r="160" spans="2:19" ht="35.1" customHeight="1" thickTop="1" thickBot="1" x14ac:dyDescent="0.3">
      <c r="B160" s="171" t="s">
        <v>65</v>
      </c>
      <c r="C160" s="29" t="s">
        <v>237</v>
      </c>
      <c r="D160" s="30" t="s">
        <v>528</v>
      </c>
      <c r="E160" s="30" t="s">
        <v>529</v>
      </c>
      <c r="F160" s="30">
        <v>2</v>
      </c>
      <c r="G160" s="132">
        <v>1</v>
      </c>
      <c r="H160" s="132">
        <v>0.5</v>
      </c>
      <c r="I160" s="132"/>
      <c r="J160" s="30" t="s">
        <v>239</v>
      </c>
      <c r="K160" s="31" t="s">
        <v>110</v>
      </c>
      <c r="L160" s="215" t="s">
        <v>458</v>
      </c>
      <c r="M160" s="262" t="s">
        <v>237</v>
      </c>
      <c r="N160" s="13" t="s">
        <v>238</v>
      </c>
      <c r="O160" s="13">
        <v>2</v>
      </c>
      <c r="P160" s="65">
        <v>1.5</v>
      </c>
      <c r="Q160" s="65">
        <v>0.5</v>
      </c>
      <c r="R160" s="14" t="s">
        <v>110</v>
      </c>
      <c r="S160" s="399" t="s">
        <v>26</v>
      </c>
    </row>
    <row r="161" spans="2:19" ht="35.1" customHeight="1" thickTop="1" x14ac:dyDescent="0.25">
      <c r="B161" s="439" t="s">
        <v>65</v>
      </c>
      <c r="C161" s="441" t="s">
        <v>240</v>
      </c>
      <c r="D161" s="431" t="s">
        <v>531</v>
      </c>
      <c r="E161" s="431" t="s">
        <v>13</v>
      </c>
      <c r="F161" s="443">
        <v>0</v>
      </c>
      <c r="G161" s="532" t="s">
        <v>532</v>
      </c>
      <c r="H161" s="532" t="s">
        <v>533</v>
      </c>
      <c r="I161" s="532" t="s">
        <v>534</v>
      </c>
      <c r="J161" s="431" t="s">
        <v>204</v>
      </c>
      <c r="K161" s="433" t="s">
        <v>77</v>
      </c>
      <c r="L161" s="536" t="s">
        <v>458</v>
      </c>
      <c r="M161" s="401" t="s">
        <v>240</v>
      </c>
      <c r="N161" s="401" t="s">
        <v>241</v>
      </c>
      <c r="O161" s="24">
        <v>0</v>
      </c>
      <c r="P161" s="402">
        <v>1</v>
      </c>
      <c r="Q161" s="404">
        <v>1.5</v>
      </c>
      <c r="R161" s="403" t="s">
        <v>77</v>
      </c>
      <c r="S161" s="352" t="s">
        <v>2</v>
      </c>
    </row>
    <row r="162" spans="2:19" ht="35.1" customHeight="1" thickBot="1" x14ac:dyDescent="0.3">
      <c r="B162" s="440"/>
      <c r="C162" s="442"/>
      <c r="D162" s="432"/>
      <c r="E162" s="432"/>
      <c r="F162" s="444"/>
      <c r="G162" s="533"/>
      <c r="H162" s="533"/>
      <c r="I162" s="533"/>
      <c r="J162" s="432"/>
      <c r="K162" s="434"/>
      <c r="L162" s="430"/>
      <c r="M162" s="401" t="s">
        <v>240</v>
      </c>
      <c r="N162" s="401" t="s">
        <v>530</v>
      </c>
      <c r="O162" s="24">
        <v>0</v>
      </c>
      <c r="P162" s="402">
        <v>0.2</v>
      </c>
      <c r="Q162" s="404">
        <v>1.5</v>
      </c>
      <c r="R162" s="403" t="s">
        <v>77</v>
      </c>
      <c r="S162" s="352" t="s">
        <v>471</v>
      </c>
    </row>
    <row r="163" spans="2:19" ht="35.1" customHeight="1" thickTop="1" x14ac:dyDescent="0.25">
      <c r="B163" s="504" t="s">
        <v>65</v>
      </c>
      <c r="C163" s="486" t="s">
        <v>242</v>
      </c>
      <c r="D163" s="455" t="s">
        <v>243</v>
      </c>
      <c r="E163" s="455" t="s">
        <v>21</v>
      </c>
      <c r="F163" s="455">
        <v>4</v>
      </c>
      <c r="G163" s="455">
        <v>1</v>
      </c>
      <c r="H163" s="455">
        <v>3</v>
      </c>
      <c r="I163" s="455"/>
      <c r="J163" s="455" t="s">
        <v>244</v>
      </c>
      <c r="K163" s="488" t="s">
        <v>110</v>
      </c>
      <c r="L163" s="453" t="s">
        <v>2</v>
      </c>
      <c r="M163" s="98"/>
      <c r="N163" s="15"/>
      <c r="O163" s="15"/>
      <c r="P163" s="15"/>
      <c r="Q163" s="15"/>
      <c r="R163" s="15"/>
      <c r="S163" s="16"/>
    </row>
    <row r="164" spans="2:19" ht="35.1" customHeight="1" x14ac:dyDescent="0.25">
      <c r="B164" s="506"/>
      <c r="C164" s="507"/>
      <c r="D164" s="511"/>
      <c r="E164" s="511"/>
      <c r="F164" s="511"/>
      <c r="G164" s="511"/>
      <c r="H164" s="511"/>
      <c r="I164" s="511"/>
      <c r="J164" s="511"/>
      <c r="K164" s="500"/>
      <c r="L164" s="480"/>
      <c r="M164" s="208"/>
      <c r="N164" s="19"/>
      <c r="O164" s="19"/>
      <c r="P164" s="19"/>
      <c r="Q164" s="19"/>
      <c r="R164" s="19"/>
      <c r="S164" s="20"/>
    </row>
    <row r="165" spans="2:19" ht="35.1" customHeight="1" thickBot="1" x14ac:dyDescent="0.3">
      <c r="B165" s="505"/>
      <c r="C165" s="487"/>
      <c r="D165" s="456"/>
      <c r="E165" s="456"/>
      <c r="F165" s="456"/>
      <c r="G165" s="456"/>
      <c r="H165" s="456"/>
      <c r="I165" s="456"/>
      <c r="J165" s="456"/>
      <c r="K165" s="489"/>
      <c r="L165" s="454"/>
      <c r="M165" s="99"/>
      <c r="N165" s="46"/>
      <c r="O165" s="46"/>
      <c r="P165" s="46"/>
      <c r="Q165" s="46"/>
      <c r="R165" s="46"/>
      <c r="S165" s="47"/>
    </row>
    <row r="166" spans="2:19" ht="31.5" thickTop="1" thickBot="1" x14ac:dyDescent="0.3">
      <c r="B166" s="166" t="s">
        <v>65</v>
      </c>
      <c r="C166" s="33" t="s">
        <v>245</v>
      </c>
      <c r="D166" s="37" t="s">
        <v>516</v>
      </c>
      <c r="E166" s="35" t="s">
        <v>517</v>
      </c>
      <c r="F166" s="35">
        <v>3</v>
      </c>
      <c r="G166" s="35">
        <v>0</v>
      </c>
      <c r="H166" s="35">
        <v>2</v>
      </c>
      <c r="I166" s="35">
        <v>1</v>
      </c>
      <c r="J166" s="35" t="s">
        <v>247</v>
      </c>
      <c r="K166" s="36" t="s">
        <v>428</v>
      </c>
      <c r="L166" s="250" t="s">
        <v>471</v>
      </c>
      <c r="M166" s="33" t="s">
        <v>245</v>
      </c>
      <c r="N166" s="37" t="s">
        <v>246</v>
      </c>
      <c r="O166" s="92">
        <v>3</v>
      </c>
      <c r="P166" s="92">
        <v>1</v>
      </c>
      <c r="Q166" s="92">
        <v>2</v>
      </c>
      <c r="R166" s="36" t="s">
        <v>428</v>
      </c>
      <c r="S166" s="250" t="s">
        <v>5</v>
      </c>
    </row>
    <row r="167" spans="2:19" ht="35.1" customHeight="1" thickTop="1" thickBot="1" x14ac:dyDescent="0.3">
      <c r="B167" s="272" t="s">
        <v>65</v>
      </c>
      <c r="C167" s="273" t="s">
        <v>248</v>
      </c>
      <c r="D167" s="274" t="s">
        <v>536</v>
      </c>
      <c r="E167" s="274" t="s">
        <v>13</v>
      </c>
      <c r="F167" s="274">
        <v>0</v>
      </c>
      <c r="G167" s="274">
        <v>0</v>
      </c>
      <c r="H167" s="274">
        <v>1</v>
      </c>
      <c r="I167" s="274"/>
      <c r="J167" s="274" t="s">
        <v>1</v>
      </c>
      <c r="K167" s="275" t="s">
        <v>77</v>
      </c>
      <c r="L167" s="276" t="s">
        <v>458</v>
      </c>
      <c r="M167" s="343" t="s">
        <v>535</v>
      </c>
      <c r="N167" s="372" t="s">
        <v>249</v>
      </c>
      <c r="O167" s="344">
        <v>0</v>
      </c>
      <c r="P167" s="344">
        <v>0</v>
      </c>
      <c r="Q167" s="344">
        <v>1</v>
      </c>
      <c r="R167" s="344" t="s">
        <v>77</v>
      </c>
      <c r="S167" s="346" t="s">
        <v>5</v>
      </c>
    </row>
    <row r="168" spans="2:19" ht="35.1" customHeight="1" thickTop="1" thickBot="1" x14ac:dyDescent="0.3">
      <c r="B168" s="176" t="s">
        <v>78</v>
      </c>
      <c r="C168" s="33" t="s">
        <v>250</v>
      </c>
      <c r="D168" s="35" t="s">
        <v>251</v>
      </c>
      <c r="E168" s="35" t="s">
        <v>39</v>
      </c>
      <c r="F168" s="35">
        <v>1</v>
      </c>
      <c r="G168" s="35">
        <v>1</v>
      </c>
      <c r="H168" s="111">
        <v>0.5</v>
      </c>
      <c r="I168" s="111"/>
      <c r="J168" s="35" t="s">
        <v>252</v>
      </c>
      <c r="K168" s="36" t="s">
        <v>428</v>
      </c>
      <c r="L168" s="216" t="s">
        <v>5</v>
      </c>
      <c r="M168" s="246"/>
      <c r="N168" s="124"/>
      <c r="O168" s="124"/>
      <c r="P168" s="124"/>
      <c r="Q168" s="124"/>
      <c r="R168" s="124"/>
      <c r="S168" s="125"/>
    </row>
    <row r="169" spans="2:19" ht="35.1" customHeight="1" thickTop="1" thickBot="1" x14ac:dyDescent="0.3">
      <c r="B169" s="272" t="s">
        <v>78</v>
      </c>
      <c r="C169" s="273" t="s">
        <v>253</v>
      </c>
      <c r="D169" s="328" t="s">
        <v>537</v>
      </c>
      <c r="E169" s="274" t="s">
        <v>39</v>
      </c>
      <c r="F169" s="274">
        <v>1</v>
      </c>
      <c r="G169" s="274">
        <v>0.5</v>
      </c>
      <c r="H169" s="325">
        <v>0.5</v>
      </c>
      <c r="I169" s="325">
        <v>0.5</v>
      </c>
      <c r="J169" s="274" t="s">
        <v>252</v>
      </c>
      <c r="K169" s="275" t="s">
        <v>110</v>
      </c>
      <c r="L169" s="304" t="s">
        <v>471</v>
      </c>
      <c r="M169" s="273" t="s">
        <v>253</v>
      </c>
      <c r="N169" s="328" t="s">
        <v>254</v>
      </c>
      <c r="O169" s="328">
        <v>1</v>
      </c>
      <c r="P169" s="328">
        <v>1</v>
      </c>
      <c r="Q169" s="328">
        <v>0.5</v>
      </c>
      <c r="R169" s="275" t="s">
        <v>110</v>
      </c>
      <c r="S169" s="304" t="s">
        <v>27</v>
      </c>
    </row>
    <row r="170" spans="2:19" ht="35.1" customHeight="1" thickTop="1" thickBot="1" x14ac:dyDescent="0.3">
      <c r="B170" s="176" t="s">
        <v>78</v>
      </c>
      <c r="C170" s="33" t="s">
        <v>255</v>
      </c>
      <c r="D170" s="35" t="s">
        <v>538</v>
      </c>
      <c r="E170" s="35" t="s">
        <v>40</v>
      </c>
      <c r="F170" s="35">
        <v>2</v>
      </c>
      <c r="G170" s="35">
        <v>1</v>
      </c>
      <c r="H170" s="35">
        <v>1</v>
      </c>
      <c r="I170" s="35"/>
      <c r="J170" s="35" t="s">
        <v>181</v>
      </c>
      <c r="K170" s="36" t="s">
        <v>428</v>
      </c>
      <c r="L170" s="269" t="s">
        <v>471</v>
      </c>
      <c r="M170" s="33" t="s">
        <v>255</v>
      </c>
      <c r="N170" s="35" t="s">
        <v>256</v>
      </c>
      <c r="O170" s="124">
        <v>2</v>
      </c>
      <c r="P170" s="124">
        <v>2</v>
      </c>
      <c r="Q170" s="124">
        <v>1</v>
      </c>
      <c r="R170" s="36" t="s">
        <v>428</v>
      </c>
      <c r="S170" s="269" t="s">
        <v>5</v>
      </c>
    </row>
    <row r="171" spans="2:19" ht="35.1" customHeight="1" thickTop="1" thickBot="1" x14ac:dyDescent="0.3">
      <c r="B171" s="174"/>
      <c r="C171" s="48" t="s">
        <v>87</v>
      </c>
      <c r="D171" s="49"/>
      <c r="E171" s="50"/>
      <c r="F171" s="114">
        <f>SUM(F148:F170)</f>
        <v>32</v>
      </c>
      <c r="G171" s="50"/>
      <c r="H171" s="50"/>
      <c r="I171" s="50"/>
      <c r="J171" s="50" t="s">
        <v>1</v>
      </c>
      <c r="K171" s="51" t="s">
        <v>1</v>
      </c>
      <c r="L171" s="133"/>
      <c r="M171" s="134"/>
      <c r="N171" s="135"/>
      <c r="O171" s="135"/>
      <c r="P171" s="135"/>
      <c r="Q171" s="135"/>
      <c r="R171" s="135"/>
      <c r="S171" s="136"/>
    </row>
    <row r="172" spans="2:19" ht="35.1" customHeight="1" thickBot="1" x14ac:dyDescent="0.3">
      <c r="B172" s="481" t="s">
        <v>257</v>
      </c>
      <c r="C172" s="534"/>
      <c r="D172" s="534"/>
      <c r="E172" s="534"/>
      <c r="F172" s="534"/>
      <c r="G172" s="534"/>
      <c r="H172" s="534"/>
      <c r="I172" s="534"/>
      <c r="J172" s="534"/>
      <c r="K172" s="535"/>
      <c r="L172" s="481" t="s">
        <v>257</v>
      </c>
      <c r="M172" s="482"/>
      <c r="N172" s="482"/>
      <c r="O172" s="482"/>
      <c r="P172" s="482"/>
      <c r="Q172" s="482"/>
      <c r="R172" s="482"/>
      <c r="S172" s="482"/>
    </row>
    <row r="173" spans="2:19" ht="35.1" customHeight="1" thickTop="1" x14ac:dyDescent="0.25">
      <c r="B173" s="516" t="s">
        <v>65</v>
      </c>
      <c r="C173" s="523" t="s">
        <v>258</v>
      </c>
      <c r="D173" s="526" t="s">
        <v>539</v>
      </c>
      <c r="E173" s="526" t="s">
        <v>40</v>
      </c>
      <c r="F173" s="526">
        <v>2</v>
      </c>
      <c r="G173" s="526">
        <v>0</v>
      </c>
      <c r="H173" s="526">
        <v>1</v>
      </c>
      <c r="I173" s="526">
        <v>1</v>
      </c>
      <c r="J173" s="526" t="s">
        <v>260</v>
      </c>
      <c r="K173" s="529" t="s">
        <v>92</v>
      </c>
      <c r="L173" s="522" t="s">
        <v>458</v>
      </c>
      <c r="M173" s="220"/>
      <c r="N173" s="57"/>
      <c r="O173" s="57"/>
      <c r="P173" s="57"/>
      <c r="Q173" s="57"/>
      <c r="R173" s="57"/>
      <c r="S173" s="58"/>
    </row>
    <row r="174" spans="2:19" ht="35.1" customHeight="1" x14ac:dyDescent="0.25">
      <c r="B174" s="517"/>
      <c r="C174" s="524"/>
      <c r="D174" s="527"/>
      <c r="E174" s="527"/>
      <c r="F174" s="527"/>
      <c r="G174" s="527"/>
      <c r="H174" s="527"/>
      <c r="I174" s="527"/>
      <c r="J174" s="527"/>
      <c r="K174" s="530"/>
      <c r="L174" s="477"/>
      <c r="M174" s="221"/>
      <c r="N174" s="60"/>
      <c r="O174" s="60"/>
      <c r="P174" s="60"/>
      <c r="Q174" s="60"/>
      <c r="R174" s="60"/>
      <c r="S174" s="61"/>
    </row>
    <row r="175" spans="2:19" ht="35.1" customHeight="1" x14ac:dyDescent="0.25">
      <c r="B175" s="517"/>
      <c r="C175" s="524"/>
      <c r="D175" s="527"/>
      <c r="E175" s="527"/>
      <c r="F175" s="527"/>
      <c r="G175" s="527"/>
      <c r="H175" s="527"/>
      <c r="I175" s="527"/>
      <c r="J175" s="527"/>
      <c r="K175" s="530"/>
      <c r="L175" s="477"/>
      <c r="M175" s="221"/>
      <c r="N175" s="329"/>
      <c r="O175" s="60"/>
      <c r="P175" s="60"/>
      <c r="Q175" s="60"/>
      <c r="R175" s="60"/>
      <c r="S175" s="61"/>
    </row>
    <row r="176" spans="2:19" ht="35.1" customHeight="1" x14ac:dyDescent="0.25">
      <c r="B176" s="517"/>
      <c r="C176" s="524"/>
      <c r="D176" s="527"/>
      <c r="E176" s="527"/>
      <c r="F176" s="527"/>
      <c r="G176" s="527"/>
      <c r="H176" s="527"/>
      <c r="I176" s="527"/>
      <c r="J176" s="527"/>
      <c r="K176" s="530"/>
      <c r="L176" s="477"/>
      <c r="M176" s="221"/>
      <c r="N176" s="60"/>
      <c r="O176" s="60"/>
      <c r="P176" s="60"/>
      <c r="Q176" s="60"/>
      <c r="R176" s="60"/>
      <c r="S176" s="61"/>
    </row>
    <row r="177" spans="2:19" ht="35.1" customHeight="1" thickBot="1" x14ac:dyDescent="0.3">
      <c r="B177" s="518"/>
      <c r="C177" s="525"/>
      <c r="D177" s="528"/>
      <c r="E177" s="528"/>
      <c r="F177" s="528"/>
      <c r="G177" s="528"/>
      <c r="H177" s="528"/>
      <c r="I177" s="528"/>
      <c r="J177" s="528"/>
      <c r="K177" s="531"/>
      <c r="L177" s="473"/>
      <c r="M177" s="222" t="s">
        <v>258</v>
      </c>
      <c r="N177" s="63" t="s">
        <v>259</v>
      </c>
      <c r="O177" s="63">
        <v>2</v>
      </c>
      <c r="P177" s="63">
        <v>1</v>
      </c>
      <c r="Q177" s="63">
        <v>1</v>
      </c>
      <c r="R177" s="63" t="s">
        <v>92</v>
      </c>
      <c r="S177" s="64" t="s">
        <v>10</v>
      </c>
    </row>
    <row r="178" spans="2:19" ht="35.1" customHeight="1" thickTop="1" thickBot="1" x14ac:dyDescent="0.3">
      <c r="B178" s="182" t="s">
        <v>65</v>
      </c>
      <c r="C178" s="120" t="s">
        <v>261</v>
      </c>
      <c r="D178" s="121" t="s">
        <v>262</v>
      </c>
      <c r="E178" s="17" t="s">
        <v>7</v>
      </c>
      <c r="F178" s="121">
        <v>1</v>
      </c>
      <c r="G178" s="17">
        <v>0</v>
      </c>
      <c r="H178" s="17">
        <v>1</v>
      </c>
      <c r="I178" s="17"/>
      <c r="J178" s="137" t="s">
        <v>226</v>
      </c>
      <c r="K178" s="18" t="s">
        <v>92</v>
      </c>
      <c r="L178" s="214" t="s">
        <v>5</v>
      </c>
      <c r="M178" s="245"/>
      <c r="N178" s="122"/>
      <c r="O178" s="122"/>
      <c r="P178" s="122"/>
      <c r="Q178" s="122"/>
      <c r="R178" s="122"/>
      <c r="S178" s="123"/>
    </row>
    <row r="179" spans="2:19" ht="46.5" thickTop="1" thickBot="1" x14ac:dyDescent="0.3">
      <c r="B179" s="168" t="s">
        <v>65</v>
      </c>
      <c r="C179" s="116" t="s">
        <v>263</v>
      </c>
      <c r="D179" s="116" t="s">
        <v>543</v>
      </c>
      <c r="E179" s="56" t="s">
        <v>41</v>
      </c>
      <c r="F179" s="116">
        <v>4</v>
      </c>
      <c r="G179" s="116">
        <v>0</v>
      </c>
      <c r="H179" s="116">
        <v>4</v>
      </c>
      <c r="I179" s="116">
        <v>1</v>
      </c>
      <c r="J179" s="56" t="s">
        <v>546</v>
      </c>
      <c r="K179" s="271" t="s">
        <v>81</v>
      </c>
      <c r="L179" s="405" t="s">
        <v>471</v>
      </c>
      <c r="M179" s="406" t="s">
        <v>540</v>
      </c>
      <c r="N179" s="407" t="s">
        <v>264</v>
      </c>
      <c r="O179" s="60">
        <v>4</v>
      </c>
      <c r="P179" s="60">
        <v>1</v>
      </c>
      <c r="Q179" s="60">
        <v>4</v>
      </c>
      <c r="R179" s="408" t="s">
        <v>81</v>
      </c>
      <c r="S179" s="398" t="s">
        <v>5</v>
      </c>
    </row>
    <row r="180" spans="2:19" ht="35.1" customHeight="1" thickTop="1" thickBot="1" x14ac:dyDescent="0.3">
      <c r="B180" s="171" t="s">
        <v>65</v>
      </c>
      <c r="C180" s="29" t="s">
        <v>265</v>
      </c>
      <c r="D180" s="30" t="s">
        <v>266</v>
      </c>
      <c r="E180" s="30" t="s">
        <v>7</v>
      </c>
      <c r="F180" s="30">
        <v>1</v>
      </c>
      <c r="G180" s="30">
        <v>0</v>
      </c>
      <c r="H180" s="30">
        <v>1</v>
      </c>
      <c r="I180" s="30"/>
      <c r="J180" s="30" t="s">
        <v>226</v>
      </c>
      <c r="K180" s="31" t="s">
        <v>81</v>
      </c>
      <c r="L180" s="215" t="s">
        <v>5</v>
      </c>
      <c r="M180" s="247"/>
      <c r="N180" s="128"/>
      <c r="O180" s="128"/>
      <c r="P180" s="128"/>
      <c r="Q180" s="128"/>
      <c r="R180" s="128"/>
      <c r="S180" s="129"/>
    </row>
    <row r="181" spans="2:19" ht="35.1" customHeight="1" thickTop="1" thickBot="1" x14ac:dyDescent="0.3">
      <c r="B181" s="170" t="s">
        <v>65</v>
      </c>
      <c r="C181" s="71" t="s">
        <v>267</v>
      </c>
      <c r="D181" s="72" t="s">
        <v>268</v>
      </c>
      <c r="E181" s="72" t="s">
        <v>12</v>
      </c>
      <c r="F181" s="72">
        <v>4</v>
      </c>
      <c r="G181" s="72">
        <v>2</v>
      </c>
      <c r="H181" s="72">
        <v>2</v>
      </c>
      <c r="I181" s="72"/>
      <c r="J181" s="72" t="s">
        <v>260</v>
      </c>
      <c r="K181" s="73" t="s">
        <v>92</v>
      </c>
      <c r="L181" s="230" t="s">
        <v>5</v>
      </c>
      <c r="M181" s="225"/>
      <c r="N181" s="75"/>
      <c r="O181" s="75"/>
      <c r="P181" s="75"/>
      <c r="Q181" s="75"/>
      <c r="R181" s="75"/>
      <c r="S181" s="76"/>
    </row>
    <row r="182" spans="2:19" ht="35.1" customHeight="1" thickTop="1" thickBot="1" x14ac:dyDescent="0.3">
      <c r="B182" s="171" t="s">
        <v>65</v>
      </c>
      <c r="C182" s="29" t="s">
        <v>269</v>
      </c>
      <c r="D182" s="30" t="s">
        <v>270</v>
      </c>
      <c r="E182" s="30" t="s">
        <v>40</v>
      </c>
      <c r="F182" s="30">
        <v>2</v>
      </c>
      <c r="G182" s="30">
        <v>1</v>
      </c>
      <c r="H182" s="30">
        <v>1</v>
      </c>
      <c r="I182" s="30"/>
      <c r="J182" s="30" t="s">
        <v>271</v>
      </c>
      <c r="K182" s="31" t="s">
        <v>272</v>
      </c>
      <c r="L182" s="215" t="s">
        <v>10</v>
      </c>
      <c r="M182" s="211"/>
      <c r="N182" s="32"/>
      <c r="O182" s="32"/>
      <c r="P182" s="32"/>
      <c r="Q182" s="32"/>
      <c r="R182" s="32"/>
      <c r="S182" s="41"/>
    </row>
    <row r="183" spans="2:19" ht="46.5" thickTop="1" thickBot="1" x14ac:dyDescent="0.3">
      <c r="B183" s="170" t="s">
        <v>65</v>
      </c>
      <c r="C183" s="71" t="s">
        <v>544</v>
      </c>
      <c r="D183" s="72" t="s">
        <v>545</v>
      </c>
      <c r="E183" s="72" t="s">
        <v>43</v>
      </c>
      <c r="F183" s="72">
        <v>3</v>
      </c>
      <c r="G183" s="72">
        <v>0</v>
      </c>
      <c r="H183" s="72">
        <v>4</v>
      </c>
      <c r="I183" s="72"/>
      <c r="J183" s="72" t="s">
        <v>547</v>
      </c>
      <c r="K183" s="73" t="s">
        <v>81</v>
      </c>
      <c r="L183" s="230" t="s">
        <v>2</v>
      </c>
      <c r="M183" s="400" t="s">
        <v>273</v>
      </c>
      <c r="N183" s="418" t="s">
        <v>274</v>
      </c>
      <c r="O183" s="418">
        <v>4</v>
      </c>
      <c r="P183" s="418">
        <v>1</v>
      </c>
      <c r="Q183" s="418">
        <v>4</v>
      </c>
      <c r="R183" s="418" t="s">
        <v>81</v>
      </c>
      <c r="S183" s="419" t="s">
        <v>2</v>
      </c>
    </row>
    <row r="184" spans="2:19" ht="35.1" customHeight="1" thickTop="1" thickBot="1" x14ac:dyDescent="0.3">
      <c r="B184" s="171" t="s">
        <v>65</v>
      </c>
      <c r="C184" s="29" t="s">
        <v>275</v>
      </c>
      <c r="D184" s="30" t="s">
        <v>549</v>
      </c>
      <c r="E184" s="30" t="s">
        <v>35</v>
      </c>
      <c r="F184" s="30">
        <v>0</v>
      </c>
      <c r="G184" s="30" t="s">
        <v>496</v>
      </c>
      <c r="H184" s="30">
        <v>0</v>
      </c>
      <c r="I184" s="30"/>
      <c r="J184" s="30" t="s">
        <v>236</v>
      </c>
      <c r="K184" s="31" t="s">
        <v>77</v>
      </c>
      <c r="L184" s="409" t="s">
        <v>458</v>
      </c>
      <c r="M184" s="368" t="s">
        <v>541</v>
      </c>
      <c r="N184" s="289" t="s">
        <v>548</v>
      </c>
      <c r="O184" s="289">
        <v>0</v>
      </c>
      <c r="P184" s="410" t="s">
        <v>496</v>
      </c>
      <c r="Q184" s="289">
        <v>0</v>
      </c>
      <c r="R184" s="289" t="s">
        <v>77</v>
      </c>
      <c r="S184" s="356" t="s">
        <v>22</v>
      </c>
    </row>
    <row r="185" spans="2:19" ht="35.1" customHeight="1" thickTop="1" thickBot="1" x14ac:dyDescent="0.3">
      <c r="B185" s="170" t="s">
        <v>65</v>
      </c>
      <c r="C185" s="71" t="s">
        <v>276</v>
      </c>
      <c r="D185" s="72" t="s">
        <v>550</v>
      </c>
      <c r="E185" s="72" t="s">
        <v>21</v>
      </c>
      <c r="F185" s="72">
        <v>4</v>
      </c>
      <c r="G185" s="72">
        <v>1</v>
      </c>
      <c r="H185" s="72">
        <v>2</v>
      </c>
      <c r="I185" s="72">
        <v>1</v>
      </c>
      <c r="J185" s="72" t="s">
        <v>278</v>
      </c>
      <c r="K185" s="73" t="s">
        <v>272</v>
      </c>
      <c r="L185" s="230" t="s">
        <v>458</v>
      </c>
      <c r="M185" s="420" t="s">
        <v>542</v>
      </c>
      <c r="N185" s="56" t="s">
        <v>277</v>
      </c>
      <c r="O185" s="56">
        <v>4</v>
      </c>
      <c r="P185" s="418">
        <v>1</v>
      </c>
      <c r="Q185" s="418">
        <v>3</v>
      </c>
      <c r="R185" s="271" t="s">
        <v>110</v>
      </c>
      <c r="S185" s="229" t="s">
        <v>26</v>
      </c>
    </row>
    <row r="186" spans="2:19" ht="35.1" customHeight="1" thickTop="1" x14ac:dyDescent="0.25">
      <c r="B186" s="169" t="s">
        <v>65</v>
      </c>
      <c r="C186" s="486" t="s">
        <v>279</v>
      </c>
      <c r="D186" s="455" t="s">
        <v>552</v>
      </c>
      <c r="E186" s="455" t="s">
        <v>42</v>
      </c>
      <c r="F186" s="455">
        <v>0</v>
      </c>
      <c r="G186" s="455">
        <v>0</v>
      </c>
      <c r="H186" s="455">
        <v>1</v>
      </c>
      <c r="I186" s="455"/>
      <c r="J186" s="455" t="s">
        <v>281</v>
      </c>
      <c r="K186" s="488" t="s">
        <v>77</v>
      </c>
      <c r="L186" s="453" t="s">
        <v>458</v>
      </c>
      <c r="M186" s="411" t="s">
        <v>279</v>
      </c>
      <c r="N186" s="411" t="s">
        <v>280</v>
      </c>
      <c r="O186" s="289">
        <v>0</v>
      </c>
      <c r="P186" s="290">
        <v>1</v>
      </c>
      <c r="Q186" s="289">
        <v>1</v>
      </c>
      <c r="R186" s="412" t="s">
        <v>77</v>
      </c>
      <c r="S186" s="356" t="s">
        <v>2</v>
      </c>
    </row>
    <row r="187" spans="2:19" ht="35.1" customHeight="1" thickBot="1" x14ac:dyDescent="0.3">
      <c r="B187" s="184"/>
      <c r="C187" s="487"/>
      <c r="D187" s="456"/>
      <c r="E187" s="456"/>
      <c r="F187" s="456"/>
      <c r="G187" s="456"/>
      <c r="H187" s="456"/>
      <c r="I187" s="456"/>
      <c r="J187" s="456"/>
      <c r="K187" s="489"/>
      <c r="L187" s="454"/>
      <c r="M187" s="411" t="s">
        <v>279</v>
      </c>
      <c r="N187" s="411" t="s">
        <v>551</v>
      </c>
      <c r="O187" s="289">
        <v>0</v>
      </c>
      <c r="P187" s="290">
        <v>1</v>
      </c>
      <c r="Q187" s="289">
        <v>0</v>
      </c>
      <c r="R187" s="412" t="s">
        <v>77</v>
      </c>
      <c r="S187" s="356" t="s">
        <v>471</v>
      </c>
    </row>
    <row r="188" spans="2:19" ht="35.1" customHeight="1" thickTop="1" x14ac:dyDescent="0.25">
      <c r="B188" s="516" t="s">
        <v>65</v>
      </c>
      <c r="C188" s="463" t="s">
        <v>282</v>
      </c>
      <c r="D188" s="469" t="s">
        <v>283</v>
      </c>
      <c r="E188" s="469" t="s">
        <v>21</v>
      </c>
      <c r="F188" s="469">
        <v>4</v>
      </c>
      <c r="G188" s="469">
        <v>1</v>
      </c>
      <c r="H188" s="469">
        <v>3</v>
      </c>
      <c r="I188" s="469"/>
      <c r="J188" s="469" t="s">
        <v>284</v>
      </c>
      <c r="K188" s="474" t="s">
        <v>81</v>
      </c>
      <c r="L188" s="472" t="s">
        <v>2</v>
      </c>
      <c r="M188" s="519"/>
      <c r="N188" s="57"/>
      <c r="O188" s="57"/>
      <c r="P188" s="57"/>
      <c r="Q188" s="57"/>
      <c r="R188" s="57"/>
      <c r="S188" s="58"/>
    </row>
    <row r="189" spans="2:19" ht="35.1" customHeight="1" x14ac:dyDescent="0.25">
      <c r="B189" s="517"/>
      <c r="C189" s="464"/>
      <c r="D189" s="470"/>
      <c r="E189" s="470"/>
      <c r="F189" s="470"/>
      <c r="G189" s="470"/>
      <c r="H189" s="470"/>
      <c r="I189" s="470"/>
      <c r="J189" s="470"/>
      <c r="K189" s="475"/>
      <c r="L189" s="477"/>
      <c r="M189" s="520"/>
      <c r="N189" s="60"/>
      <c r="O189" s="60"/>
      <c r="P189" s="60"/>
      <c r="Q189" s="60"/>
      <c r="R189" s="60"/>
      <c r="S189" s="61"/>
    </row>
    <row r="190" spans="2:19" ht="35.1" customHeight="1" x14ac:dyDescent="0.25">
      <c r="B190" s="517"/>
      <c r="C190" s="464"/>
      <c r="D190" s="470"/>
      <c r="E190" s="470"/>
      <c r="F190" s="470"/>
      <c r="G190" s="470"/>
      <c r="H190" s="470"/>
      <c r="I190" s="470"/>
      <c r="J190" s="470"/>
      <c r="K190" s="475"/>
      <c r="L190" s="477"/>
      <c r="M190" s="520"/>
      <c r="N190" s="60"/>
      <c r="O190" s="60"/>
      <c r="P190" s="60"/>
      <c r="Q190" s="60"/>
      <c r="R190" s="60"/>
      <c r="S190" s="61"/>
    </row>
    <row r="191" spans="2:19" ht="35.1" customHeight="1" thickBot="1" x14ac:dyDescent="0.3">
      <c r="B191" s="518"/>
      <c r="C191" s="465"/>
      <c r="D191" s="471"/>
      <c r="E191" s="471"/>
      <c r="F191" s="471"/>
      <c r="G191" s="471"/>
      <c r="H191" s="471"/>
      <c r="I191" s="471"/>
      <c r="J191" s="471"/>
      <c r="K191" s="476"/>
      <c r="L191" s="473"/>
      <c r="M191" s="521"/>
      <c r="N191" s="63"/>
      <c r="O191" s="63"/>
      <c r="P191" s="63"/>
      <c r="Q191" s="63"/>
      <c r="R191" s="63"/>
      <c r="S191" s="64"/>
    </row>
    <row r="192" spans="2:19" ht="35.1" customHeight="1" thickTop="1" thickBot="1" x14ac:dyDescent="0.3">
      <c r="B192" s="171" t="s">
        <v>65</v>
      </c>
      <c r="C192" s="29" t="s">
        <v>285</v>
      </c>
      <c r="D192" s="30" t="s">
        <v>554</v>
      </c>
      <c r="E192" s="30" t="s">
        <v>13</v>
      </c>
      <c r="F192" s="30">
        <v>0</v>
      </c>
      <c r="G192" s="30">
        <v>0</v>
      </c>
      <c r="H192" s="30">
        <v>1</v>
      </c>
      <c r="I192" s="30"/>
      <c r="J192" s="30" t="s">
        <v>1</v>
      </c>
      <c r="K192" s="31" t="s">
        <v>77</v>
      </c>
      <c r="L192" s="251" t="s">
        <v>458</v>
      </c>
      <c r="M192" s="343" t="s">
        <v>553</v>
      </c>
      <c r="N192" s="372" t="s">
        <v>286</v>
      </c>
      <c r="O192" s="344">
        <v>0</v>
      </c>
      <c r="P192" s="344">
        <v>0</v>
      </c>
      <c r="Q192" s="344">
        <v>1</v>
      </c>
      <c r="R192" s="344" t="s">
        <v>77</v>
      </c>
      <c r="S192" s="346" t="s">
        <v>5</v>
      </c>
    </row>
    <row r="193" spans="2:19" ht="35.1" customHeight="1" thickTop="1" thickBot="1" x14ac:dyDescent="0.3">
      <c r="B193" s="170" t="s">
        <v>78</v>
      </c>
      <c r="C193" s="71" t="s">
        <v>287</v>
      </c>
      <c r="D193" s="72" t="s">
        <v>288</v>
      </c>
      <c r="E193" s="72" t="s">
        <v>20</v>
      </c>
      <c r="F193" s="72">
        <v>1</v>
      </c>
      <c r="G193" s="72">
        <v>1</v>
      </c>
      <c r="H193" s="72">
        <v>0</v>
      </c>
      <c r="I193" s="72"/>
      <c r="J193" s="72" t="s">
        <v>289</v>
      </c>
      <c r="K193" s="73" t="s">
        <v>272</v>
      </c>
      <c r="L193" s="252" t="s">
        <v>27</v>
      </c>
      <c r="M193" s="421"/>
      <c r="N193" s="422"/>
      <c r="O193" s="422"/>
      <c r="P193" s="422"/>
      <c r="Q193" s="422"/>
      <c r="R193" s="422"/>
      <c r="S193" s="423"/>
    </row>
    <row r="194" spans="2:19" ht="35.1" customHeight="1" thickTop="1" thickBot="1" x14ac:dyDescent="0.3">
      <c r="B194" s="171" t="s">
        <v>78</v>
      </c>
      <c r="C194" s="29" t="s">
        <v>290</v>
      </c>
      <c r="D194" s="30" t="s">
        <v>291</v>
      </c>
      <c r="E194" s="30" t="s">
        <v>24</v>
      </c>
      <c r="F194" s="30">
        <v>1</v>
      </c>
      <c r="G194" s="30">
        <v>0</v>
      </c>
      <c r="H194" s="30">
        <v>2</v>
      </c>
      <c r="I194" s="30"/>
      <c r="J194" s="30" t="s">
        <v>292</v>
      </c>
      <c r="K194" s="31" t="s">
        <v>272</v>
      </c>
      <c r="L194" s="215" t="s">
        <v>5</v>
      </c>
      <c r="M194" s="211"/>
      <c r="N194" s="32"/>
      <c r="O194" s="32"/>
      <c r="P194" s="32"/>
      <c r="Q194" s="32"/>
      <c r="R194" s="32"/>
      <c r="S194" s="41"/>
    </row>
    <row r="195" spans="2:19" ht="35.1" customHeight="1" thickTop="1" thickBot="1" x14ac:dyDescent="0.3">
      <c r="B195" s="170" t="s">
        <v>78</v>
      </c>
      <c r="C195" s="71" t="s">
        <v>293</v>
      </c>
      <c r="D195" s="72" t="s">
        <v>294</v>
      </c>
      <c r="E195" s="72" t="s">
        <v>20</v>
      </c>
      <c r="F195" s="72">
        <v>1</v>
      </c>
      <c r="G195" s="72">
        <v>1</v>
      </c>
      <c r="H195" s="72">
        <v>0</v>
      </c>
      <c r="I195" s="72"/>
      <c r="J195" s="72" t="s">
        <v>295</v>
      </c>
      <c r="K195" s="73" t="s">
        <v>272</v>
      </c>
      <c r="L195" s="253" t="s">
        <v>27</v>
      </c>
      <c r="M195" s="421"/>
      <c r="N195" s="422"/>
      <c r="O195" s="422"/>
      <c r="P195" s="422"/>
      <c r="Q195" s="422"/>
      <c r="R195" s="422"/>
      <c r="S195" s="423"/>
    </row>
    <row r="196" spans="2:19" ht="35.1" customHeight="1" thickTop="1" thickBot="1" x14ac:dyDescent="0.3">
      <c r="B196" s="171" t="s">
        <v>78</v>
      </c>
      <c r="C196" s="29" t="s">
        <v>296</v>
      </c>
      <c r="D196" s="30" t="s">
        <v>555</v>
      </c>
      <c r="E196" s="30" t="s">
        <v>39</v>
      </c>
      <c r="F196" s="30">
        <v>1</v>
      </c>
      <c r="G196" s="30">
        <v>0</v>
      </c>
      <c r="H196" s="30" t="s">
        <v>556</v>
      </c>
      <c r="I196" s="30" t="s">
        <v>557</v>
      </c>
      <c r="J196" s="30" t="s">
        <v>289</v>
      </c>
      <c r="K196" s="31" t="s">
        <v>272</v>
      </c>
      <c r="L196" s="215" t="s">
        <v>458</v>
      </c>
      <c r="M196" s="29" t="s">
        <v>296</v>
      </c>
      <c r="N196" s="30" t="s">
        <v>297</v>
      </c>
      <c r="O196" s="30">
        <v>1</v>
      </c>
      <c r="P196" s="30">
        <v>1</v>
      </c>
      <c r="Q196" s="30">
        <v>0.5</v>
      </c>
      <c r="R196" s="31" t="s">
        <v>272</v>
      </c>
      <c r="S196" s="215" t="s">
        <v>5</v>
      </c>
    </row>
    <row r="197" spans="2:19" ht="35.1" customHeight="1" thickTop="1" thickBot="1" x14ac:dyDescent="0.3">
      <c r="B197" s="185" t="s">
        <v>65</v>
      </c>
      <c r="C197" s="139" t="s">
        <v>298</v>
      </c>
      <c r="D197" s="140" t="s">
        <v>299</v>
      </c>
      <c r="E197" s="140" t="s">
        <v>300</v>
      </c>
      <c r="F197" s="140">
        <v>0</v>
      </c>
      <c r="G197" s="140"/>
      <c r="H197" s="140"/>
      <c r="I197" s="140"/>
      <c r="J197" s="140" t="s">
        <v>301</v>
      </c>
      <c r="K197" s="141" t="s">
        <v>81</v>
      </c>
      <c r="L197" s="254" t="s">
        <v>2</v>
      </c>
      <c r="M197" s="226"/>
      <c r="N197" s="142"/>
      <c r="O197" s="142"/>
      <c r="P197" s="142"/>
      <c r="Q197" s="142"/>
      <c r="R197" s="142"/>
      <c r="S197" s="143"/>
    </row>
    <row r="198" spans="2:19" ht="35.1" customHeight="1" thickTop="1" thickBot="1" x14ac:dyDescent="0.3">
      <c r="B198" s="49"/>
      <c r="C198" s="48" t="s">
        <v>87</v>
      </c>
      <c r="D198" s="49"/>
      <c r="E198" s="50"/>
      <c r="F198" s="114">
        <f>SUM(F173:F196)</f>
        <v>29</v>
      </c>
      <c r="G198" s="50"/>
      <c r="H198" s="50"/>
      <c r="I198" s="50"/>
      <c r="J198" s="50" t="s">
        <v>1</v>
      </c>
      <c r="K198" s="51" t="s">
        <v>1</v>
      </c>
      <c r="L198" s="133"/>
      <c r="M198" s="144"/>
      <c r="N198" s="133"/>
      <c r="O198" s="133"/>
      <c r="P198" s="133"/>
      <c r="Q198" s="133"/>
      <c r="R198" s="133"/>
      <c r="S198" s="145"/>
    </row>
    <row r="199" spans="2:19" ht="35.1" customHeight="1" thickBot="1" x14ac:dyDescent="0.3">
      <c r="B199" s="10"/>
      <c r="C199" s="437" t="s">
        <v>302</v>
      </c>
      <c r="D199" s="438"/>
      <c r="E199" s="438"/>
      <c r="F199" s="438"/>
      <c r="G199" s="438"/>
      <c r="H199" s="438"/>
      <c r="I199" s="438"/>
      <c r="J199" s="438"/>
      <c r="K199" s="11"/>
      <c r="L199" s="437" t="s">
        <v>302</v>
      </c>
      <c r="M199" s="438"/>
      <c r="N199" s="438"/>
      <c r="O199" s="438"/>
      <c r="P199" s="438"/>
      <c r="Q199" s="438"/>
      <c r="R199" s="438"/>
      <c r="S199" s="438"/>
    </row>
    <row r="200" spans="2:19" ht="35.1" customHeight="1" thickBot="1" x14ac:dyDescent="0.3">
      <c r="B200" s="326" t="s">
        <v>65</v>
      </c>
      <c r="C200" s="150" t="s">
        <v>303</v>
      </c>
      <c r="D200" s="150" t="s">
        <v>559</v>
      </c>
      <c r="E200" s="52" t="s">
        <v>43</v>
      </c>
      <c r="F200" s="150">
        <v>3</v>
      </c>
      <c r="G200" s="150">
        <v>0</v>
      </c>
      <c r="H200" s="150">
        <v>4</v>
      </c>
      <c r="I200" s="150"/>
      <c r="J200" s="150" t="s">
        <v>305</v>
      </c>
      <c r="K200" s="327" t="s">
        <v>81</v>
      </c>
      <c r="L200" s="214" t="s">
        <v>471</v>
      </c>
      <c r="M200" s="413" t="s">
        <v>558</v>
      </c>
      <c r="N200" s="411" t="s">
        <v>304</v>
      </c>
      <c r="O200" s="289">
        <v>3</v>
      </c>
      <c r="P200" s="289">
        <v>0</v>
      </c>
      <c r="Q200" s="289">
        <v>4</v>
      </c>
      <c r="R200" s="414" t="s">
        <v>81</v>
      </c>
      <c r="S200" s="356" t="s">
        <v>5</v>
      </c>
    </row>
    <row r="201" spans="2:19" ht="35.1" customHeight="1" thickTop="1" thickBot="1" x14ac:dyDescent="0.3">
      <c r="B201" s="176" t="s">
        <v>65</v>
      </c>
      <c r="C201" s="33" t="s">
        <v>306</v>
      </c>
      <c r="D201" s="35" t="s">
        <v>307</v>
      </c>
      <c r="E201" s="35" t="s">
        <v>44</v>
      </c>
      <c r="F201" s="35">
        <v>5</v>
      </c>
      <c r="G201" s="35">
        <v>1</v>
      </c>
      <c r="H201" s="35">
        <v>4</v>
      </c>
      <c r="I201" s="35"/>
      <c r="J201" s="35" t="s">
        <v>308</v>
      </c>
      <c r="K201" s="36" t="s">
        <v>81</v>
      </c>
      <c r="L201" s="216" t="s">
        <v>5</v>
      </c>
      <c r="M201" s="212"/>
      <c r="N201" s="37"/>
      <c r="O201" s="37"/>
      <c r="P201" s="37"/>
      <c r="Q201" s="37"/>
      <c r="R201" s="37"/>
      <c r="S201" s="39"/>
    </row>
    <row r="202" spans="2:19" ht="35.1" customHeight="1" thickTop="1" thickBot="1" x14ac:dyDescent="0.3">
      <c r="B202" s="171" t="s">
        <v>65</v>
      </c>
      <c r="C202" s="29" t="s">
        <v>309</v>
      </c>
      <c r="D202" s="30" t="s">
        <v>310</v>
      </c>
      <c r="E202" s="30" t="s">
        <v>44</v>
      </c>
      <c r="F202" s="30">
        <v>5</v>
      </c>
      <c r="G202" s="30">
        <v>1</v>
      </c>
      <c r="H202" s="30">
        <v>4</v>
      </c>
      <c r="I202" s="30"/>
      <c r="J202" s="30" t="s">
        <v>308</v>
      </c>
      <c r="K202" s="31" t="s">
        <v>81</v>
      </c>
      <c r="L202" s="215" t="s">
        <v>5</v>
      </c>
      <c r="M202" s="211"/>
      <c r="N202" s="32"/>
      <c r="O202" s="32"/>
      <c r="P202" s="32"/>
      <c r="Q202" s="32"/>
      <c r="R202" s="32"/>
      <c r="S202" s="41"/>
    </row>
    <row r="203" spans="2:19" ht="35.1" customHeight="1" thickTop="1" thickBot="1" x14ac:dyDescent="0.3">
      <c r="B203" s="176" t="s">
        <v>65</v>
      </c>
      <c r="C203" s="33" t="s">
        <v>311</v>
      </c>
      <c r="D203" s="35" t="s">
        <v>312</v>
      </c>
      <c r="E203" s="35" t="s">
        <v>20</v>
      </c>
      <c r="F203" s="35">
        <v>1</v>
      </c>
      <c r="G203" s="35">
        <v>1</v>
      </c>
      <c r="H203" s="35">
        <v>0</v>
      </c>
      <c r="I203" s="35"/>
      <c r="J203" s="35" t="s">
        <v>313</v>
      </c>
      <c r="K203" s="36" t="s">
        <v>92</v>
      </c>
      <c r="L203" s="216" t="s">
        <v>10</v>
      </c>
      <c r="M203" s="212"/>
      <c r="N203" s="37"/>
      <c r="O203" s="37"/>
      <c r="P203" s="37"/>
      <c r="Q203" s="37"/>
      <c r="R203" s="37"/>
      <c r="S203" s="39"/>
    </row>
    <row r="204" spans="2:19" ht="35.1" customHeight="1" thickTop="1" x14ac:dyDescent="0.25">
      <c r="B204" s="512" t="s">
        <v>65</v>
      </c>
      <c r="C204" s="513" t="s">
        <v>314</v>
      </c>
      <c r="D204" s="514" t="s">
        <v>348</v>
      </c>
      <c r="E204" s="514" t="s">
        <v>45</v>
      </c>
      <c r="F204" s="514">
        <v>2</v>
      </c>
      <c r="G204" s="514">
        <v>0</v>
      </c>
      <c r="H204" s="514">
        <v>5</v>
      </c>
      <c r="I204" s="514"/>
      <c r="J204" s="514" t="s">
        <v>305</v>
      </c>
      <c r="K204" s="515" t="s">
        <v>81</v>
      </c>
      <c r="L204" s="483" t="s">
        <v>10</v>
      </c>
      <c r="M204" s="219"/>
      <c r="N204" s="53"/>
      <c r="O204" s="53"/>
      <c r="P204" s="53"/>
      <c r="Q204" s="53"/>
      <c r="R204" s="53"/>
      <c r="S204" s="54"/>
    </row>
    <row r="205" spans="2:19" ht="35.1" customHeight="1" thickBot="1" x14ac:dyDescent="0.3">
      <c r="B205" s="505"/>
      <c r="C205" s="487"/>
      <c r="D205" s="456"/>
      <c r="E205" s="456"/>
      <c r="F205" s="456"/>
      <c r="G205" s="456"/>
      <c r="H205" s="456"/>
      <c r="I205" s="456"/>
      <c r="J205" s="456"/>
      <c r="K205" s="489"/>
      <c r="L205" s="454"/>
      <c r="M205" s="99"/>
      <c r="N205" s="46"/>
      <c r="O205" s="46"/>
      <c r="P205" s="46"/>
      <c r="Q205" s="46"/>
      <c r="R205" s="46"/>
      <c r="S205" s="47"/>
    </row>
    <row r="206" spans="2:19" ht="35.1" customHeight="1" thickTop="1" thickBot="1" x14ac:dyDescent="0.3">
      <c r="B206" s="176" t="s">
        <v>65</v>
      </c>
      <c r="C206" s="33" t="s">
        <v>561</v>
      </c>
      <c r="D206" s="35" t="s">
        <v>560</v>
      </c>
      <c r="E206" s="35" t="s">
        <v>43</v>
      </c>
      <c r="F206" s="35">
        <v>3</v>
      </c>
      <c r="G206" s="35">
        <v>0</v>
      </c>
      <c r="H206" s="35">
        <v>4</v>
      </c>
      <c r="I206" s="35"/>
      <c r="J206" s="35" t="s">
        <v>305</v>
      </c>
      <c r="K206" s="36" t="s">
        <v>272</v>
      </c>
      <c r="L206" s="216" t="s">
        <v>2</v>
      </c>
      <c r="M206" s="33" t="s">
        <v>315</v>
      </c>
      <c r="N206" s="35" t="s">
        <v>316</v>
      </c>
      <c r="O206" s="35">
        <v>3</v>
      </c>
      <c r="P206" s="35">
        <v>0</v>
      </c>
      <c r="Q206" s="35">
        <v>4</v>
      </c>
      <c r="R206" s="36" t="s">
        <v>272</v>
      </c>
      <c r="S206" s="216" t="s">
        <v>2</v>
      </c>
    </row>
    <row r="207" spans="2:19" ht="35.1" customHeight="1" thickTop="1" thickBot="1" x14ac:dyDescent="0.3">
      <c r="B207" s="171" t="s">
        <v>65</v>
      </c>
      <c r="C207" s="29" t="s">
        <v>317</v>
      </c>
      <c r="D207" s="30" t="s">
        <v>318</v>
      </c>
      <c r="E207" s="30" t="s">
        <v>20</v>
      </c>
      <c r="F207" s="30">
        <v>1</v>
      </c>
      <c r="G207" s="30">
        <v>1</v>
      </c>
      <c r="H207" s="30">
        <v>0</v>
      </c>
      <c r="I207" s="30"/>
      <c r="J207" s="30" t="s">
        <v>319</v>
      </c>
      <c r="K207" s="31" t="s">
        <v>92</v>
      </c>
      <c r="L207" s="215" t="s">
        <v>5</v>
      </c>
      <c r="M207" s="211"/>
      <c r="N207" s="32"/>
      <c r="O207" s="32"/>
      <c r="P207" s="32"/>
      <c r="Q207" s="32"/>
      <c r="R207" s="32"/>
      <c r="S207" s="41"/>
    </row>
    <row r="208" spans="2:19" ht="35.1" customHeight="1" thickTop="1" thickBot="1" x14ac:dyDescent="0.3">
      <c r="B208" s="176" t="s">
        <v>65</v>
      </c>
      <c r="C208" s="33" t="s">
        <v>320</v>
      </c>
      <c r="D208" s="35" t="s">
        <v>562</v>
      </c>
      <c r="E208" s="35" t="s">
        <v>11</v>
      </c>
      <c r="F208" s="35">
        <v>3</v>
      </c>
      <c r="G208" s="35">
        <v>1</v>
      </c>
      <c r="H208" s="35">
        <v>2</v>
      </c>
      <c r="I208" s="35">
        <v>0.5</v>
      </c>
      <c r="J208" s="35" t="s">
        <v>313</v>
      </c>
      <c r="K208" s="36" t="s">
        <v>81</v>
      </c>
      <c r="L208" s="216" t="s">
        <v>458</v>
      </c>
      <c r="M208" s="33" t="s">
        <v>320</v>
      </c>
      <c r="N208" s="35" t="s">
        <v>321</v>
      </c>
      <c r="O208" s="35">
        <v>3</v>
      </c>
      <c r="P208" s="35">
        <v>1</v>
      </c>
      <c r="Q208" s="35">
        <v>2</v>
      </c>
      <c r="R208" s="36" t="s">
        <v>81</v>
      </c>
      <c r="S208" s="216" t="s">
        <v>26</v>
      </c>
    </row>
    <row r="209" spans="2:19" ht="35.1" customHeight="1" thickTop="1" x14ac:dyDescent="0.25">
      <c r="B209" s="504" t="s">
        <v>65</v>
      </c>
      <c r="C209" s="486" t="s">
        <v>323</v>
      </c>
      <c r="D209" s="455" t="s">
        <v>324</v>
      </c>
      <c r="E209" s="455" t="s">
        <v>46</v>
      </c>
      <c r="F209" s="455">
        <v>5</v>
      </c>
      <c r="G209" s="455">
        <v>1</v>
      </c>
      <c r="H209" s="455">
        <v>5</v>
      </c>
      <c r="I209" s="455"/>
      <c r="J209" s="455" t="s">
        <v>313</v>
      </c>
      <c r="K209" s="488" t="s">
        <v>322</v>
      </c>
      <c r="L209" s="453" t="s">
        <v>2</v>
      </c>
      <c r="M209" s="98"/>
      <c r="N209" s="15"/>
      <c r="O209" s="15"/>
      <c r="P209" s="15"/>
      <c r="Q209" s="15"/>
      <c r="R209" s="15"/>
      <c r="S209" s="16"/>
    </row>
    <row r="210" spans="2:19" ht="35.1" customHeight="1" x14ac:dyDescent="0.25">
      <c r="B210" s="506"/>
      <c r="C210" s="507"/>
      <c r="D210" s="511"/>
      <c r="E210" s="511"/>
      <c r="F210" s="511"/>
      <c r="G210" s="511"/>
      <c r="H210" s="511"/>
      <c r="I210" s="511"/>
      <c r="J210" s="511"/>
      <c r="K210" s="500"/>
      <c r="L210" s="480"/>
      <c r="M210" s="208"/>
      <c r="N210" s="146"/>
      <c r="O210" s="146"/>
      <c r="P210" s="146"/>
      <c r="Q210" s="146"/>
      <c r="R210" s="146"/>
      <c r="S210" s="20"/>
    </row>
    <row r="211" spans="2:19" ht="35.1" customHeight="1" thickBot="1" x14ac:dyDescent="0.3">
      <c r="B211" s="505"/>
      <c r="C211" s="487"/>
      <c r="D211" s="456"/>
      <c r="E211" s="456"/>
      <c r="F211" s="456"/>
      <c r="G211" s="456"/>
      <c r="H211" s="456"/>
      <c r="I211" s="456"/>
      <c r="J211" s="456"/>
      <c r="K211" s="489"/>
      <c r="L211" s="454"/>
      <c r="M211" s="99"/>
      <c r="N211" s="77"/>
      <c r="O211" s="77"/>
      <c r="P211" s="77"/>
      <c r="Q211" s="77"/>
      <c r="R211" s="77"/>
      <c r="S211" s="47"/>
    </row>
    <row r="212" spans="2:19" ht="35.1" customHeight="1" thickTop="1" thickBot="1" x14ac:dyDescent="0.3">
      <c r="B212" s="176" t="s">
        <v>65</v>
      </c>
      <c r="C212" s="33" t="s">
        <v>325</v>
      </c>
      <c r="D212" s="35" t="s">
        <v>564</v>
      </c>
      <c r="E212" s="35" t="s">
        <v>13</v>
      </c>
      <c r="F212" s="35">
        <v>0</v>
      </c>
      <c r="G212" s="35">
        <v>0</v>
      </c>
      <c r="H212" s="35">
        <v>1</v>
      </c>
      <c r="I212" s="35"/>
      <c r="J212" s="35" t="s">
        <v>1</v>
      </c>
      <c r="K212" s="36" t="s">
        <v>77</v>
      </c>
      <c r="L212" s="255" t="s">
        <v>458</v>
      </c>
      <c r="M212" s="239" t="s">
        <v>563</v>
      </c>
      <c r="N212" s="390" t="s">
        <v>326</v>
      </c>
      <c r="O212" s="92">
        <v>0</v>
      </c>
      <c r="P212" s="92">
        <v>0</v>
      </c>
      <c r="Q212" s="92">
        <v>1</v>
      </c>
      <c r="R212" s="92" t="s">
        <v>77</v>
      </c>
      <c r="S212" s="93" t="s">
        <v>5</v>
      </c>
    </row>
    <row r="213" spans="2:19" ht="35.1" customHeight="1" thickTop="1" thickBot="1" x14ac:dyDescent="0.3">
      <c r="B213" s="171" t="s">
        <v>78</v>
      </c>
      <c r="C213" s="29" t="s">
        <v>327</v>
      </c>
      <c r="D213" s="30" t="s">
        <v>565</v>
      </c>
      <c r="E213" s="30" t="s">
        <v>568</v>
      </c>
      <c r="F213" s="30">
        <v>1</v>
      </c>
      <c r="G213" s="30" t="s">
        <v>566</v>
      </c>
      <c r="H213" s="30" t="s">
        <v>567</v>
      </c>
      <c r="I213" s="30"/>
      <c r="J213" s="30" t="s">
        <v>329</v>
      </c>
      <c r="K213" s="31" t="s">
        <v>428</v>
      </c>
      <c r="L213" s="215" t="s">
        <v>458</v>
      </c>
      <c r="M213" s="29" t="s">
        <v>327</v>
      </c>
      <c r="N213" s="30" t="s">
        <v>328</v>
      </c>
      <c r="O213" s="30">
        <v>1</v>
      </c>
      <c r="P213" s="30">
        <v>1</v>
      </c>
      <c r="Q213" s="30">
        <v>0.5</v>
      </c>
      <c r="R213" s="31" t="s">
        <v>428</v>
      </c>
      <c r="S213" s="215" t="s">
        <v>5</v>
      </c>
    </row>
    <row r="214" spans="2:19" ht="35.1" customHeight="1" thickTop="1" thickBot="1" x14ac:dyDescent="0.3">
      <c r="B214" s="176" t="s">
        <v>78</v>
      </c>
      <c r="C214" s="33" t="s">
        <v>330</v>
      </c>
      <c r="D214" s="35" t="s">
        <v>331</v>
      </c>
      <c r="E214" s="35" t="s">
        <v>20</v>
      </c>
      <c r="F214" s="35">
        <v>1</v>
      </c>
      <c r="G214" s="35">
        <v>1</v>
      </c>
      <c r="H214" s="35">
        <v>0</v>
      </c>
      <c r="I214" s="35"/>
      <c r="J214" s="35" t="s">
        <v>455</v>
      </c>
      <c r="K214" s="36" t="s">
        <v>272</v>
      </c>
      <c r="L214" s="255" t="s">
        <v>27</v>
      </c>
      <c r="M214" s="415"/>
      <c r="N214" s="416"/>
      <c r="O214" s="416"/>
      <c r="P214" s="416"/>
      <c r="Q214" s="416"/>
      <c r="R214" s="416"/>
      <c r="S214" s="417"/>
    </row>
    <row r="215" spans="2:19" ht="35.1" customHeight="1" thickTop="1" thickBot="1" x14ac:dyDescent="0.3">
      <c r="B215" s="171" t="s">
        <v>78</v>
      </c>
      <c r="C215" s="29" t="s">
        <v>332</v>
      </c>
      <c r="D215" s="30" t="s">
        <v>569</v>
      </c>
      <c r="E215" s="30" t="s">
        <v>20</v>
      </c>
      <c r="F215" s="30">
        <v>1</v>
      </c>
      <c r="G215" s="30">
        <v>0</v>
      </c>
      <c r="H215" s="30" t="s">
        <v>534</v>
      </c>
      <c r="I215" s="30" t="s">
        <v>532</v>
      </c>
      <c r="J215" s="30" t="s">
        <v>334</v>
      </c>
      <c r="K215" s="31" t="s">
        <v>272</v>
      </c>
      <c r="L215" s="256" t="s">
        <v>458</v>
      </c>
      <c r="M215" s="29" t="s">
        <v>332</v>
      </c>
      <c r="N215" s="30" t="s">
        <v>333</v>
      </c>
      <c r="O215" s="30">
        <v>1</v>
      </c>
      <c r="P215" s="30">
        <v>1</v>
      </c>
      <c r="Q215" s="30">
        <v>0</v>
      </c>
      <c r="R215" s="31" t="s">
        <v>272</v>
      </c>
      <c r="S215" s="256" t="s">
        <v>27</v>
      </c>
    </row>
    <row r="216" spans="2:19" ht="35.1" customHeight="1" thickTop="1" thickBot="1" x14ac:dyDescent="0.3">
      <c r="B216" s="49"/>
      <c r="C216" s="48" t="s">
        <v>87</v>
      </c>
      <c r="D216" s="49"/>
      <c r="E216" s="50"/>
      <c r="F216" s="114">
        <f>SUM(F200:F215)</f>
        <v>31</v>
      </c>
      <c r="G216" s="50"/>
      <c r="H216" s="50"/>
      <c r="I216" s="50"/>
      <c r="J216" s="50" t="s">
        <v>1</v>
      </c>
      <c r="K216" s="51" t="s">
        <v>1</v>
      </c>
      <c r="L216" s="147"/>
      <c r="M216" s="148"/>
      <c r="N216" s="148"/>
      <c r="O216" s="148"/>
      <c r="P216" s="148"/>
      <c r="Q216" s="148"/>
      <c r="R216" s="148"/>
      <c r="S216" s="149"/>
    </row>
    <row r="217" spans="2:19" ht="35.1" customHeight="1" thickBot="1" x14ac:dyDescent="0.3">
      <c r="B217" s="437" t="s">
        <v>335</v>
      </c>
      <c r="C217" s="438"/>
      <c r="D217" s="438"/>
      <c r="E217" s="438"/>
      <c r="F217" s="438"/>
      <c r="G217" s="438"/>
      <c r="H217" s="438"/>
      <c r="I217" s="438"/>
      <c r="J217" s="438"/>
      <c r="K217" s="541"/>
      <c r="L217" s="437" t="s">
        <v>335</v>
      </c>
      <c r="M217" s="438"/>
      <c r="N217" s="438"/>
      <c r="O217" s="438"/>
      <c r="P217" s="438"/>
      <c r="Q217" s="438"/>
      <c r="R217" s="438"/>
      <c r="S217" s="438"/>
    </row>
    <row r="218" spans="2:19" ht="35.1" customHeight="1" thickBot="1" x14ac:dyDescent="0.3">
      <c r="B218" s="326" t="s">
        <v>65</v>
      </c>
      <c r="C218" s="150" t="s">
        <v>336</v>
      </c>
      <c r="D218" s="150" t="s">
        <v>570</v>
      </c>
      <c r="E218" s="150" t="s">
        <v>37</v>
      </c>
      <c r="F218" s="52">
        <v>3</v>
      </c>
      <c r="G218" s="52">
        <v>0</v>
      </c>
      <c r="H218" s="52">
        <v>3</v>
      </c>
      <c r="I218" s="150"/>
      <c r="J218" s="150" t="s">
        <v>574</v>
      </c>
      <c r="K218" s="327" t="s">
        <v>92</v>
      </c>
      <c r="L218" s="260" t="s">
        <v>471</v>
      </c>
      <c r="M218" s="150" t="s">
        <v>336</v>
      </c>
      <c r="N218" s="150" t="s">
        <v>337</v>
      </c>
      <c r="O218" s="52">
        <v>3</v>
      </c>
      <c r="P218" s="52">
        <v>0</v>
      </c>
      <c r="Q218" s="52">
        <v>3</v>
      </c>
      <c r="R218" s="327" t="s">
        <v>92</v>
      </c>
      <c r="S218" s="260" t="s">
        <v>5</v>
      </c>
    </row>
    <row r="219" spans="2:19" ht="35.1" customHeight="1" thickTop="1" thickBot="1" x14ac:dyDescent="0.3">
      <c r="B219" s="170" t="s">
        <v>65</v>
      </c>
      <c r="C219" s="71" t="s">
        <v>338</v>
      </c>
      <c r="D219" s="72" t="s">
        <v>339</v>
      </c>
      <c r="E219" s="72" t="s">
        <v>46</v>
      </c>
      <c r="F219" s="72">
        <v>5</v>
      </c>
      <c r="G219" s="72">
        <v>1</v>
      </c>
      <c r="H219" s="72">
        <v>5</v>
      </c>
      <c r="I219" s="72"/>
      <c r="J219" s="72" t="s">
        <v>306</v>
      </c>
      <c r="K219" s="73" t="s">
        <v>92</v>
      </c>
      <c r="L219" s="230" t="s">
        <v>5</v>
      </c>
      <c r="M219" s="225"/>
      <c r="N219" s="75"/>
      <c r="O219" s="75"/>
      <c r="P219" s="75"/>
      <c r="Q219" s="75"/>
      <c r="R219" s="75"/>
      <c r="S219" s="76"/>
    </row>
    <row r="220" spans="2:19" ht="35.1" customHeight="1" thickTop="1" thickBot="1" x14ac:dyDescent="0.3">
      <c r="B220" s="171" t="s">
        <v>65</v>
      </c>
      <c r="C220" s="29" t="s">
        <v>340</v>
      </c>
      <c r="D220" s="30" t="s">
        <v>571</v>
      </c>
      <c r="E220" s="30" t="s">
        <v>40</v>
      </c>
      <c r="F220" s="30">
        <v>2</v>
      </c>
      <c r="G220" s="30" t="s">
        <v>532</v>
      </c>
      <c r="H220" s="30" t="s">
        <v>572</v>
      </c>
      <c r="I220" s="30" t="s">
        <v>573</v>
      </c>
      <c r="J220" s="30" t="s">
        <v>342</v>
      </c>
      <c r="K220" s="31" t="s">
        <v>428</v>
      </c>
      <c r="L220" s="215" t="s">
        <v>458</v>
      </c>
      <c r="M220" s="29" t="s">
        <v>340</v>
      </c>
      <c r="N220" s="30" t="s">
        <v>341</v>
      </c>
      <c r="O220" s="30">
        <v>2</v>
      </c>
      <c r="P220" s="30">
        <v>1</v>
      </c>
      <c r="Q220" s="30">
        <v>1</v>
      </c>
      <c r="R220" s="31" t="s">
        <v>428</v>
      </c>
      <c r="S220" s="215" t="s">
        <v>5</v>
      </c>
    </row>
    <row r="221" spans="2:19" ht="35.1" customHeight="1" thickTop="1" thickBot="1" x14ac:dyDescent="0.3">
      <c r="B221" s="170" t="s">
        <v>65</v>
      </c>
      <c r="C221" s="71" t="s">
        <v>343</v>
      </c>
      <c r="D221" s="72" t="s">
        <v>344</v>
      </c>
      <c r="E221" s="72" t="s">
        <v>46</v>
      </c>
      <c r="F221" s="72">
        <v>5</v>
      </c>
      <c r="G221" s="72">
        <v>1</v>
      </c>
      <c r="H221" s="72">
        <v>5</v>
      </c>
      <c r="I221" s="72"/>
      <c r="J221" s="72" t="s">
        <v>309</v>
      </c>
      <c r="K221" s="73" t="s">
        <v>92</v>
      </c>
      <c r="L221" s="230" t="s">
        <v>5</v>
      </c>
      <c r="M221" s="225"/>
      <c r="N221" s="75"/>
      <c r="O221" s="75"/>
      <c r="P221" s="75"/>
      <c r="Q221" s="75"/>
      <c r="R221" s="75"/>
      <c r="S221" s="76"/>
    </row>
    <row r="222" spans="2:19" ht="35.1" customHeight="1" thickTop="1" x14ac:dyDescent="0.25">
      <c r="B222" s="504" t="s">
        <v>65</v>
      </c>
      <c r="C222" s="486" t="s">
        <v>345</v>
      </c>
      <c r="D222" s="508" t="s">
        <v>346</v>
      </c>
      <c r="E222" s="455" t="s">
        <v>45</v>
      </c>
      <c r="F222" s="455">
        <v>2</v>
      </c>
      <c r="G222" s="455">
        <v>0</v>
      </c>
      <c r="H222" s="455">
        <v>5</v>
      </c>
      <c r="I222" s="455"/>
      <c r="J222" s="455" t="s">
        <v>347</v>
      </c>
      <c r="K222" s="488" t="s">
        <v>322</v>
      </c>
      <c r="L222" s="501" t="s">
        <v>10</v>
      </c>
      <c r="M222" s="257"/>
      <c r="N222" s="15"/>
      <c r="O222" s="15"/>
      <c r="P222" s="15"/>
      <c r="Q222" s="15"/>
      <c r="R222" s="15"/>
      <c r="S222" s="16"/>
    </row>
    <row r="223" spans="2:19" ht="35.1" customHeight="1" x14ac:dyDescent="0.25">
      <c r="B223" s="506"/>
      <c r="C223" s="507"/>
      <c r="D223" s="509"/>
      <c r="E223" s="511"/>
      <c r="F223" s="511"/>
      <c r="G223" s="511"/>
      <c r="H223" s="511"/>
      <c r="I223" s="511"/>
      <c r="J223" s="511"/>
      <c r="K223" s="500"/>
      <c r="L223" s="502"/>
      <c r="M223" s="258"/>
      <c r="N223" s="19"/>
      <c r="O223" s="19"/>
      <c r="P223" s="19"/>
      <c r="Q223" s="19"/>
      <c r="R223" s="19"/>
      <c r="S223" s="20"/>
    </row>
    <row r="224" spans="2:19" ht="35.1" customHeight="1" thickBot="1" x14ac:dyDescent="0.3">
      <c r="B224" s="505"/>
      <c r="C224" s="487"/>
      <c r="D224" s="510"/>
      <c r="E224" s="456"/>
      <c r="F224" s="456"/>
      <c r="G224" s="456"/>
      <c r="H224" s="456"/>
      <c r="I224" s="456"/>
      <c r="J224" s="456"/>
      <c r="K224" s="489"/>
      <c r="L224" s="503"/>
      <c r="M224" s="259"/>
      <c r="N224" s="46"/>
      <c r="O224" s="46"/>
      <c r="P224" s="46"/>
      <c r="Q224" s="46"/>
      <c r="R224" s="46"/>
      <c r="S224" s="47"/>
    </row>
    <row r="225" spans="2:19" ht="35.1" customHeight="1" thickTop="1" thickBot="1" x14ac:dyDescent="0.3">
      <c r="B225" s="170" t="s">
        <v>65</v>
      </c>
      <c r="C225" s="71" t="s">
        <v>575</v>
      </c>
      <c r="D225" s="72" t="s">
        <v>576</v>
      </c>
      <c r="E225" s="72" t="s">
        <v>37</v>
      </c>
      <c r="F225" s="72">
        <v>3</v>
      </c>
      <c r="G225" s="72">
        <v>0</v>
      </c>
      <c r="H225" s="72">
        <v>3</v>
      </c>
      <c r="I225" s="72"/>
      <c r="J225" s="72" t="s">
        <v>574</v>
      </c>
      <c r="K225" s="73" t="s">
        <v>92</v>
      </c>
      <c r="L225" s="230" t="s">
        <v>2</v>
      </c>
      <c r="M225" s="71" t="s">
        <v>349</v>
      </c>
      <c r="N225" s="72" t="s">
        <v>350</v>
      </c>
      <c r="O225" s="72">
        <v>3</v>
      </c>
      <c r="P225" s="72">
        <v>0</v>
      </c>
      <c r="Q225" s="72">
        <v>3</v>
      </c>
      <c r="R225" s="73" t="s">
        <v>92</v>
      </c>
      <c r="S225" s="230" t="s">
        <v>2</v>
      </c>
    </row>
    <row r="226" spans="2:19" ht="35.1" customHeight="1" thickTop="1" thickBot="1" x14ac:dyDescent="0.3">
      <c r="B226" s="171" t="s">
        <v>65</v>
      </c>
      <c r="C226" s="29" t="s">
        <v>351</v>
      </c>
      <c r="D226" s="30" t="s">
        <v>577</v>
      </c>
      <c r="E226" s="30" t="s">
        <v>47</v>
      </c>
      <c r="F226" s="30">
        <v>3</v>
      </c>
      <c r="G226" s="30">
        <v>1.5</v>
      </c>
      <c r="H226" s="30">
        <v>2</v>
      </c>
      <c r="I226" s="30"/>
      <c r="J226" s="30" t="s">
        <v>353</v>
      </c>
      <c r="K226" s="31" t="s">
        <v>92</v>
      </c>
      <c r="L226" s="215" t="s">
        <v>458</v>
      </c>
      <c r="M226" s="29" t="s">
        <v>351</v>
      </c>
      <c r="N226" s="30" t="s">
        <v>352</v>
      </c>
      <c r="O226" s="30">
        <v>3</v>
      </c>
      <c r="P226" s="30">
        <v>1.5</v>
      </c>
      <c r="Q226" s="30">
        <v>2</v>
      </c>
      <c r="R226" s="31" t="s">
        <v>92</v>
      </c>
      <c r="S226" s="215" t="s">
        <v>26</v>
      </c>
    </row>
    <row r="227" spans="2:19" ht="35.1" customHeight="1" thickTop="1" x14ac:dyDescent="0.25">
      <c r="B227" s="504" t="s">
        <v>65</v>
      </c>
      <c r="C227" s="486" t="s">
        <v>354</v>
      </c>
      <c r="D227" s="455" t="s">
        <v>355</v>
      </c>
      <c r="E227" s="455" t="s">
        <v>21</v>
      </c>
      <c r="F227" s="455">
        <v>4</v>
      </c>
      <c r="G227" s="455">
        <v>1</v>
      </c>
      <c r="H227" s="455">
        <v>3</v>
      </c>
      <c r="I227" s="455"/>
      <c r="J227" s="455" t="s">
        <v>356</v>
      </c>
      <c r="K227" s="488" t="s">
        <v>92</v>
      </c>
      <c r="L227" s="453" t="s">
        <v>2</v>
      </c>
      <c r="M227" s="208"/>
      <c r="N227" s="146"/>
      <c r="O227" s="146"/>
      <c r="P227" s="146"/>
      <c r="Q227" s="146"/>
      <c r="R227" s="146"/>
      <c r="S227" s="20"/>
    </row>
    <row r="228" spans="2:19" ht="35.1" customHeight="1" thickBot="1" x14ac:dyDescent="0.3">
      <c r="B228" s="505"/>
      <c r="C228" s="487"/>
      <c r="D228" s="456"/>
      <c r="E228" s="456"/>
      <c r="F228" s="456"/>
      <c r="G228" s="456"/>
      <c r="H228" s="456"/>
      <c r="I228" s="456"/>
      <c r="J228" s="456"/>
      <c r="K228" s="489"/>
      <c r="L228" s="454"/>
      <c r="M228" s="99"/>
      <c r="N228" s="77"/>
      <c r="O228" s="77"/>
      <c r="P228" s="77"/>
      <c r="Q228" s="77"/>
      <c r="R228" s="77"/>
      <c r="S228" s="47"/>
    </row>
    <row r="229" spans="2:19" ht="35.1" customHeight="1" thickTop="1" thickBot="1" x14ac:dyDescent="0.3">
      <c r="B229" s="170" t="s">
        <v>65</v>
      </c>
      <c r="C229" s="71" t="s">
        <v>357</v>
      </c>
      <c r="D229" s="72" t="s">
        <v>578</v>
      </c>
      <c r="E229" s="72" t="s">
        <v>13</v>
      </c>
      <c r="F229" s="72">
        <v>0</v>
      </c>
      <c r="G229" s="72">
        <v>0</v>
      </c>
      <c r="H229" s="72">
        <v>1</v>
      </c>
      <c r="I229" s="72"/>
      <c r="J229" s="72" t="s">
        <v>1</v>
      </c>
      <c r="K229" s="73" t="s">
        <v>77</v>
      </c>
      <c r="L229" s="230" t="s">
        <v>458</v>
      </c>
      <c r="M229" s="71" t="s">
        <v>357</v>
      </c>
      <c r="N229" s="72" t="s">
        <v>358</v>
      </c>
      <c r="O229" s="72">
        <v>0</v>
      </c>
      <c r="P229" s="72">
        <v>0</v>
      </c>
      <c r="Q229" s="72">
        <v>1</v>
      </c>
      <c r="R229" s="73" t="s">
        <v>77</v>
      </c>
      <c r="S229" s="230" t="s">
        <v>5</v>
      </c>
    </row>
    <row r="230" spans="2:19" ht="35.1" customHeight="1" thickTop="1" thickBot="1" x14ac:dyDescent="0.3">
      <c r="B230" s="171" t="s">
        <v>78</v>
      </c>
      <c r="C230" s="29" t="s">
        <v>359</v>
      </c>
      <c r="D230" s="30" t="s">
        <v>360</v>
      </c>
      <c r="E230" s="30" t="s">
        <v>20</v>
      </c>
      <c r="F230" s="30">
        <v>1</v>
      </c>
      <c r="G230" s="30">
        <v>1</v>
      </c>
      <c r="H230" s="30">
        <v>0</v>
      </c>
      <c r="I230" s="30"/>
      <c r="J230" s="30" t="s">
        <v>329</v>
      </c>
      <c r="K230" s="31" t="s">
        <v>272</v>
      </c>
      <c r="L230" s="215" t="s">
        <v>27</v>
      </c>
      <c r="M230" s="277"/>
      <c r="N230" s="278"/>
      <c r="O230" s="278"/>
      <c r="P230" s="278"/>
      <c r="Q230" s="278"/>
      <c r="R230" s="278"/>
      <c r="S230" s="279"/>
    </row>
    <row r="231" spans="2:19" ht="46.5" thickTop="1" thickBot="1" x14ac:dyDescent="0.3">
      <c r="B231" s="170" t="s">
        <v>65</v>
      </c>
      <c r="C231" s="71" t="s">
        <v>366</v>
      </c>
      <c r="D231" s="72" t="s">
        <v>364</v>
      </c>
      <c r="E231" s="72" t="s">
        <v>48</v>
      </c>
      <c r="F231" s="72">
        <v>0</v>
      </c>
      <c r="G231" s="72" t="s">
        <v>365</v>
      </c>
      <c r="H231" s="72">
        <v>0</v>
      </c>
      <c r="I231" s="72"/>
      <c r="J231" s="72"/>
      <c r="K231" s="73" t="s">
        <v>77</v>
      </c>
      <c r="L231" s="230" t="s">
        <v>49</v>
      </c>
      <c r="M231" s="225"/>
      <c r="N231" s="75"/>
      <c r="O231" s="75"/>
      <c r="P231" s="75"/>
      <c r="Q231" s="75"/>
      <c r="R231" s="75"/>
      <c r="S231" s="76"/>
    </row>
    <row r="232" spans="2:19" ht="64.5" customHeight="1" thickTop="1" thickBot="1" x14ac:dyDescent="0.3">
      <c r="B232" s="170" t="s">
        <v>65</v>
      </c>
      <c r="C232" s="71" t="s">
        <v>362</v>
      </c>
      <c r="D232" s="72" t="s">
        <v>579</v>
      </c>
      <c r="E232" s="72"/>
      <c r="F232" s="72">
        <v>0</v>
      </c>
      <c r="G232" s="72"/>
      <c r="H232" s="72"/>
      <c r="I232" s="72"/>
      <c r="J232" s="72"/>
      <c r="K232" s="73" t="s">
        <v>77</v>
      </c>
      <c r="L232" s="261" t="s">
        <v>458</v>
      </c>
      <c r="M232" s="71" t="s">
        <v>362</v>
      </c>
      <c r="N232" s="72" t="s">
        <v>361</v>
      </c>
      <c r="O232" s="428">
        <v>0</v>
      </c>
      <c r="P232" s="428"/>
      <c r="Q232" s="428"/>
      <c r="R232" s="73" t="s">
        <v>77</v>
      </c>
      <c r="S232" s="261" t="s">
        <v>10</v>
      </c>
    </row>
    <row r="233" spans="2:19" ht="64.5" customHeight="1" thickTop="1" thickBot="1" x14ac:dyDescent="0.3">
      <c r="B233" s="174"/>
      <c r="C233" s="151" t="s">
        <v>87</v>
      </c>
      <c r="D233" s="152"/>
      <c r="E233" s="154"/>
      <c r="F233" s="153">
        <f>SUM(F218:F231)</f>
        <v>28</v>
      </c>
      <c r="G233" s="154"/>
      <c r="H233" s="154"/>
      <c r="I233" s="154"/>
      <c r="J233" s="154" t="s">
        <v>1</v>
      </c>
      <c r="K233" s="155" t="s">
        <v>1</v>
      </c>
      <c r="L233" s="156"/>
      <c r="M233" s="157"/>
      <c r="N233" s="157"/>
      <c r="O233" s="157"/>
      <c r="P233" s="157"/>
      <c r="Q233" s="157"/>
      <c r="R233" s="157"/>
      <c r="S233" s="158"/>
    </row>
    <row r="234" spans="2:19" ht="35.1" customHeight="1" thickBot="1" x14ac:dyDescent="0.3">
      <c r="B234" s="186"/>
      <c r="C234" s="159" t="s">
        <v>363</v>
      </c>
      <c r="D234" s="160"/>
      <c r="E234" s="162"/>
      <c r="F234" s="161">
        <f>F233+F216+F198+F171+F145+F122+F104+F86+F59+F26</f>
        <v>276</v>
      </c>
      <c r="G234" s="162"/>
      <c r="H234" s="162"/>
      <c r="I234" s="162"/>
      <c r="J234" s="162" t="s">
        <v>1</v>
      </c>
      <c r="K234" s="163" t="s">
        <v>1</v>
      </c>
      <c r="L234" s="156"/>
      <c r="M234" s="157"/>
      <c r="N234" s="157"/>
      <c r="O234" s="157"/>
      <c r="P234" s="157"/>
      <c r="Q234" s="157"/>
      <c r="R234" s="157"/>
      <c r="S234" s="158"/>
    </row>
    <row r="235" spans="2:19" ht="35.1" customHeight="1" x14ac:dyDescent="0.25">
      <c r="B235" s="1"/>
      <c r="C235" s="2"/>
      <c r="J235" s="1"/>
      <c r="K235" s="1"/>
      <c r="L235" s="156"/>
      <c r="M235" s="157"/>
      <c r="N235" s="157"/>
      <c r="O235" s="157"/>
      <c r="P235" s="157"/>
      <c r="Q235" s="157"/>
      <c r="R235" s="157"/>
      <c r="S235" s="158"/>
    </row>
  </sheetData>
  <mergeCells count="521">
    <mergeCell ref="K112:K113"/>
    <mergeCell ref="L112:L113"/>
    <mergeCell ref="I116:I118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J125:J126"/>
    <mergeCell ref="K125:K126"/>
    <mergeCell ref="L125:L126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B114:B115"/>
    <mergeCell ref="L97:L98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L45:L47"/>
    <mergeCell ref="B53:B55"/>
    <mergeCell ref="C53:C55"/>
    <mergeCell ref="D53:D55"/>
    <mergeCell ref="E53:E55"/>
    <mergeCell ref="F53:F55"/>
    <mergeCell ref="G53:G55"/>
    <mergeCell ref="H53:H55"/>
    <mergeCell ref="J53:J55"/>
    <mergeCell ref="K53:K55"/>
    <mergeCell ref="L53:L55"/>
    <mergeCell ref="B45:B47"/>
    <mergeCell ref="C45:C47"/>
    <mergeCell ref="D45:D47"/>
    <mergeCell ref="E45:E47"/>
    <mergeCell ref="F45:F47"/>
    <mergeCell ref="G45:G47"/>
    <mergeCell ref="H45:H47"/>
    <mergeCell ref="J45:J47"/>
    <mergeCell ref="K45:K47"/>
    <mergeCell ref="B16:B18"/>
    <mergeCell ref="C16:C18"/>
    <mergeCell ref="D16:D18"/>
    <mergeCell ref="E16:E18"/>
    <mergeCell ref="F16:F18"/>
    <mergeCell ref="G16:G18"/>
    <mergeCell ref="H16:H18"/>
    <mergeCell ref="J16:J18"/>
    <mergeCell ref="K16:K18"/>
    <mergeCell ref="L16:L18"/>
    <mergeCell ref="E136:E139"/>
    <mergeCell ref="F136:F139"/>
    <mergeCell ref="G136:G139"/>
    <mergeCell ref="H136:H139"/>
    <mergeCell ref="J136:J139"/>
    <mergeCell ref="K136:K139"/>
    <mergeCell ref="B64:B70"/>
    <mergeCell ref="B77:B79"/>
    <mergeCell ref="C77:C79"/>
    <mergeCell ref="D77:D79"/>
    <mergeCell ref="E77:E79"/>
    <mergeCell ref="F77:F79"/>
    <mergeCell ref="H71:H72"/>
    <mergeCell ref="I71:I72"/>
    <mergeCell ref="J71:J72"/>
    <mergeCell ref="K71:K72"/>
    <mergeCell ref="G77:G79"/>
    <mergeCell ref="H77:H79"/>
    <mergeCell ref="I77:I79"/>
    <mergeCell ref="J77:J79"/>
    <mergeCell ref="K77:K79"/>
    <mergeCell ref="B73:B76"/>
    <mergeCell ref="F73:F76"/>
    <mergeCell ref="L146:S146"/>
    <mergeCell ref="L147:S147"/>
    <mergeCell ref="L172:S172"/>
    <mergeCell ref="L199:S199"/>
    <mergeCell ref="L217:S217"/>
    <mergeCell ref="B217:K217"/>
    <mergeCell ref="H50:H51"/>
    <mergeCell ref="J50:J51"/>
    <mergeCell ref="K50:K51"/>
    <mergeCell ref="L50:L51"/>
    <mergeCell ref="B60:K60"/>
    <mergeCell ref="L60:S60"/>
    <mergeCell ref="F57:F58"/>
    <mergeCell ref="G57:G58"/>
    <mergeCell ref="H57:H58"/>
    <mergeCell ref="I57:I58"/>
    <mergeCell ref="B50:B51"/>
    <mergeCell ref="C50:C51"/>
    <mergeCell ref="D50:D51"/>
    <mergeCell ref="E50:E51"/>
    <mergeCell ref="F50:F51"/>
    <mergeCell ref="G50:G51"/>
    <mergeCell ref="C136:C139"/>
    <mergeCell ref="K97:K98"/>
    <mergeCell ref="D136:D139"/>
    <mergeCell ref="B3:K3"/>
    <mergeCell ref="L3:S3"/>
    <mergeCell ref="B4:K4"/>
    <mergeCell ref="L4:S4"/>
    <mergeCell ref="B5:B7"/>
    <mergeCell ref="C5:C7"/>
    <mergeCell ref="D5:D7"/>
    <mergeCell ref="E5:E7"/>
    <mergeCell ref="F5:F7"/>
    <mergeCell ref="G5:G7"/>
    <mergeCell ref="H5:H7"/>
    <mergeCell ref="J5:J7"/>
    <mergeCell ref="K5:K7"/>
    <mergeCell ref="L5:L7"/>
    <mergeCell ref="L8:L11"/>
    <mergeCell ref="B14:B15"/>
    <mergeCell ref="C14:C15"/>
    <mergeCell ref="D14:D15"/>
    <mergeCell ref="E14:E15"/>
    <mergeCell ref="F14:F15"/>
    <mergeCell ref="G14:G15"/>
    <mergeCell ref="H14:H15"/>
    <mergeCell ref="J14:J15"/>
    <mergeCell ref="K14:K15"/>
    <mergeCell ref="L14:L15"/>
    <mergeCell ref="B8:B11"/>
    <mergeCell ref="C8:C11"/>
    <mergeCell ref="D8:D11"/>
    <mergeCell ref="E8:E11"/>
    <mergeCell ref="F8:F11"/>
    <mergeCell ref="G8:G11"/>
    <mergeCell ref="H8:H11"/>
    <mergeCell ref="J8:J11"/>
    <mergeCell ref="K8:K11"/>
    <mergeCell ref="L23:L24"/>
    <mergeCell ref="B27:K27"/>
    <mergeCell ref="L27:S27"/>
    <mergeCell ref="H20:H22"/>
    <mergeCell ref="J20:J22"/>
    <mergeCell ref="K20:K22"/>
    <mergeCell ref="L20:L22"/>
    <mergeCell ref="B23:B24"/>
    <mergeCell ref="C23:C24"/>
    <mergeCell ref="D23:D24"/>
    <mergeCell ref="E23:E24"/>
    <mergeCell ref="F23:F24"/>
    <mergeCell ref="G23:G24"/>
    <mergeCell ref="B20:B22"/>
    <mergeCell ref="C20:C22"/>
    <mergeCell ref="D20:D22"/>
    <mergeCell ref="E20:E22"/>
    <mergeCell ref="F20:F22"/>
    <mergeCell ref="G20:G22"/>
    <mergeCell ref="H23:H24"/>
    <mergeCell ref="J23:J24"/>
    <mergeCell ref="K23:K24"/>
    <mergeCell ref="H28:H30"/>
    <mergeCell ref="J28:J30"/>
    <mergeCell ref="K28:K30"/>
    <mergeCell ref="L28:L30"/>
    <mergeCell ref="B31:B34"/>
    <mergeCell ref="C31:C34"/>
    <mergeCell ref="D31:D34"/>
    <mergeCell ref="E31:E34"/>
    <mergeCell ref="F31:F34"/>
    <mergeCell ref="G31:G34"/>
    <mergeCell ref="B28:B30"/>
    <mergeCell ref="C28:C30"/>
    <mergeCell ref="D28:D30"/>
    <mergeCell ref="E28:E30"/>
    <mergeCell ref="F28:F30"/>
    <mergeCell ref="G28:G30"/>
    <mergeCell ref="H31:H34"/>
    <mergeCell ref="J31:J34"/>
    <mergeCell ref="K31:K34"/>
    <mergeCell ref="L31:L34"/>
    <mergeCell ref="B35:B38"/>
    <mergeCell ref="C35:C38"/>
    <mergeCell ref="D35:D38"/>
    <mergeCell ref="E35:E38"/>
    <mergeCell ref="F35:F38"/>
    <mergeCell ref="G35:G38"/>
    <mergeCell ref="K61:K63"/>
    <mergeCell ref="L61:L63"/>
    <mergeCell ref="B61:B63"/>
    <mergeCell ref="C61:C63"/>
    <mergeCell ref="D61:D63"/>
    <mergeCell ref="E61:E63"/>
    <mergeCell ref="F61:F63"/>
    <mergeCell ref="G61:G63"/>
    <mergeCell ref="H35:H38"/>
    <mergeCell ref="J35:J38"/>
    <mergeCell ref="K35:K38"/>
    <mergeCell ref="L35:L38"/>
    <mergeCell ref="B41:B44"/>
    <mergeCell ref="I42:I44"/>
    <mergeCell ref="K41:K44"/>
    <mergeCell ref="J41:J44"/>
    <mergeCell ref="L41:L44"/>
    <mergeCell ref="J57:J58"/>
    <mergeCell ref="H61:H63"/>
    <mergeCell ref="I61:I63"/>
    <mergeCell ref="J61:J63"/>
    <mergeCell ref="B88:B89"/>
    <mergeCell ref="C88:C89"/>
    <mergeCell ref="D88:D89"/>
    <mergeCell ref="E88:E89"/>
    <mergeCell ref="F88:F89"/>
    <mergeCell ref="G88:G89"/>
    <mergeCell ref="B87:K87"/>
    <mergeCell ref="B81:B82"/>
    <mergeCell ref="C81:C82"/>
    <mergeCell ref="D81:D82"/>
    <mergeCell ref="E81:E82"/>
    <mergeCell ref="F81:F82"/>
    <mergeCell ref="G81:G82"/>
    <mergeCell ref="H88:H89"/>
    <mergeCell ref="J88:J89"/>
    <mergeCell ref="K88:K89"/>
    <mergeCell ref="H81:H82"/>
    <mergeCell ref="J81:J82"/>
    <mergeCell ref="K81:K82"/>
    <mergeCell ref="B71:B72"/>
    <mergeCell ref="H73:H76"/>
    <mergeCell ref="B93:B96"/>
    <mergeCell ref="C93:C96"/>
    <mergeCell ref="D93:D96"/>
    <mergeCell ref="E93:E96"/>
    <mergeCell ref="F93:F96"/>
    <mergeCell ref="G93:G96"/>
    <mergeCell ref="B90:B91"/>
    <mergeCell ref="C90:C91"/>
    <mergeCell ref="D90:D91"/>
    <mergeCell ref="E90:E91"/>
    <mergeCell ref="F90:F91"/>
    <mergeCell ref="G90:G91"/>
    <mergeCell ref="B110:B111"/>
    <mergeCell ref="C110:C111"/>
    <mergeCell ref="D110:D111"/>
    <mergeCell ref="E110:E111"/>
    <mergeCell ref="F110:F111"/>
    <mergeCell ref="G110:G111"/>
    <mergeCell ref="H99:H100"/>
    <mergeCell ref="J99:J100"/>
    <mergeCell ref="K99:K100"/>
    <mergeCell ref="B105:K105"/>
    <mergeCell ref="B106:K106"/>
    <mergeCell ref="B99:B100"/>
    <mergeCell ref="C99:C100"/>
    <mergeCell ref="D99:D100"/>
    <mergeCell ref="E99:E100"/>
    <mergeCell ref="F99:F100"/>
    <mergeCell ref="G99:G100"/>
    <mergeCell ref="C114:C115"/>
    <mergeCell ref="D114:D115"/>
    <mergeCell ref="E114:E115"/>
    <mergeCell ref="F114:F115"/>
    <mergeCell ref="G114:G115"/>
    <mergeCell ref="J114:J115"/>
    <mergeCell ref="K114:K115"/>
    <mergeCell ref="G127:G128"/>
    <mergeCell ref="H127:H128"/>
    <mergeCell ref="I127:I128"/>
    <mergeCell ref="J127:J128"/>
    <mergeCell ref="K127:K128"/>
    <mergeCell ref="L127:L128"/>
    <mergeCell ref="H116:H118"/>
    <mergeCell ref="J116:J118"/>
    <mergeCell ref="K116:K118"/>
    <mergeCell ref="L116:L118"/>
    <mergeCell ref="B123:K123"/>
    <mergeCell ref="B127:B128"/>
    <mergeCell ref="C127:C128"/>
    <mergeCell ref="D127:D128"/>
    <mergeCell ref="E127:E128"/>
    <mergeCell ref="F127:F128"/>
    <mergeCell ref="B116:B118"/>
    <mergeCell ref="C116:C118"/>
    <mergeCell ref="D116:D118"/>
    <mergeCell ref="E116:E118"/>
    <mergeCell ref="F116:F118"/>
    <mergeCell ref="G116:G118"/>
    <mergeCell ref="L123:S123"/>
    <mergeCell ref="H133:H135"/>
    <mergeCell ref="I133:I135"/>
    <mergeCell ref="J133:J135"/>
    <mergeCell ref="K133:K135"/>
    <mergeCell ref="L133:L135"/>
    <mergeCell ref="B146:K146"/>
    <mergeCell ref="H131:H132"/>
    <mergeCell ref="J131:J132"/>
    <mergeCell ref="K131:K132"/>
    <mergeCell ref="L131:L132"/>
    <mergeCell ref="B133:B135"/>
    <mergeCell ref="C133:C135"/>
    <mergeCell ref="D133:D135"/>
    <mergeCell ref="E133:E135"/>
    <mergeCell ref="F133:F135"/>
    <mergeCell ref="G133:G135"/>
    <mergeCell ref="B131:B132"/>
    <mergeCell ref="C131:C132"/>
    <mergeCell ref="D131:D132"/>
    <mergeCell ref="E131:E132"/>
    <mergeCell ref="F131:F132"/>
    <mergeCell ref="G131:G132"/>
    <mergeCell ref="L136:L139"/>
    <mergeCell ref="B136:B139"/>
    <mergeCell ref="K157:K158"/>
    <mergeCell ref="L157:L158"/>
    <mergeCell ref="B147:K147"/>
    <mergeCell ref="B149:B154"/>
    <mergeCell ref="C149:C154"/>
    <mergeCell ref="D149:D154"/>
    <mergeCell ref="E149:E154"/>
    <mergeCell ref="F149:F154"/>
    <mergeCell ref="G149:G154"/>
    <mergeCell ref="H149:H154"/>
    <mergeCell ref="I149:I154"/>
    <mergeCell ref="J149:J154"/>
    <mergeCell ref="K149:K154"/>
    <mergeCell ref="L163:L165"/>
    <mergeCell ref="B172:K172"/>
    <mergeCell ref="J161:J162"/>
    <mergeCell ref="K161:K162"/>
    <mergeCell ref="L161:L162"/>
    <mergeCell ref="B163:B165"/>
    <mergeCell ref="C163:C165"/>
    <mergeCell ref="D163:D165"/>
    <mergeCell ref="E163:E165"/>
    <mergeCell ref="F163:F165"/>
    <mergeCell ref="G163:G165"/>
    <mergeCell ref="H163:H165"/>
    <mergeCell ref="I161:I162"/>
    <mergeCell ref="B173:B177"/>
    <mergeCell ref="C173:C177"/>
    <mergeCell ref="D173:D177"/>
    <mergeCell ref="E173:E177"/>
    <mergeCell ref="F173:F177"/>
    <mergeCell ref="G173:G177"/>
    <mergeCell ref="I163:I165"/>
    <mergeCell ref="J163:J165"/>
    <mergeCell ref="K163:K165"/>
    <mergeCell ref="H173:H177"/>
    <mergeCell ref="I173:I177"/>
    <mergeCell ref="J173:J177"/>
    <mergeCell ref="K173:K177"/>
    <mergeCell ref="L173:L177"/>
    <mergeCell ref="C186:C187"/>
    <mergeCell ref="D186:D187"/>
    <mergeCell ref="E186:E187"/>
    <mergeCell ref="F186:F187"/>
    <mergeCell ref="G186:G187"/>
    <mergeCell ref="H186:H187"/>
    <mergeCell ref="I186:I187"/>
    <mergeCell ref="J186:J187"/>
    <mergeCell ref="K186:K187"/>
    <mergeCell ref="L186:L187"/>
    <mergeCell ref="B188:B191"/>
    <mergeCell ref="C188:C191"/>
    <mergeCell ref="D188:D191"/>
    <mergeCell ref="E188:E191"/>
    <mergeCell ref="F188:F191"/>
    <mergeCell ref="M188:M191"/>
    <mergeCell ref="C199:J199"/>
    <mergeCell ref="G188:G191"/>
    <mergeCell ref="H188:H191"/>
    <mergeCell ref="I188:I191"/>
    <mergeCell ref="J188:J191"/>
    <mergeCell ref="K188:K191"/>
    <mergeCell ref="L188:L191"/>
    <mergeCell ref="B204:B205"/>
    <mergeCell ref="C204:C205"/>
    <mergeCell ref="D204:D205"/>
    <mergeCell ref="E204:E205"/>
    <mergeCell ref="F204:F205"/>
    <mergeCell ref="G204:G205"/>
    <mergeCell ref="K209:K211"/>
    <mergeCell ref="L209:L211"/>
    <mergeCell ref="H204:H205"/>
    <mergeCell ref="I204:I205"/>
    <mergeCell ref="J204:J205"/>
    <mergeCell ref="K204:K205"/>
    <mergeCell ref="L204:L205"/>
    <mergeCell ref="B209:B211"/>
    <mergeCell ref="C209:C211"/>
    <mergeCell ref="D209:D211"/>
    <mergeCell ref="E209:E211"/>
    <mergeCell ref="F209:F211"/>
    <mergeCell ref="F222:F224"/>
    <mergeCell ref="G222:G224"/>
    <mergeCell ref="H222:H224"/>
    <mergeCell ref="I222:I224"/>
    <mergeCell ref="J222:J224"/>
    <mergeCell ref="G209:G211"/>
    <mergeCell ref="H209:H211"/>
    <mergeCell ref="I209:I211"/>
    <mergeCell ref="J209:J211"/>
    <mergeCell ref="J227:J228"/>
    <mergeCell ref="K227:K228"/>
    <mergeCell ref="L227:L228"/>
    <mergeCell ref="B57:B58"/>
    <mergeCell ref="C57:C58"/>
    <mergeCell ref="D57:D58"/>
    <mergeCell ref="E57:E58"/>
    <mergeCell ref="K57:K58"/>
    <mergeCell ref="L57:L58"/>
    <mergeCell ref="K222:K224"/>
    <mergeCell ref="L222:L224"/>
    <mergeCell ref="B227:B228"/>
    <mergeCell ref="C227:C228"/>
    <mergeCell ref="D227:D228"/>
    <mergeCell ref="E227:E228"/>
    <mergeCell ref="F227:F228"/>
    <mergeCell ref="G227:G228"/>
    <mergeCell ref="H227:H228"/>
    <mergeCell ref="I227:I228"/>
    <mergeCell ref="B222:B224"/>
    <mergeCell ref="C222:C224"/>
    <mergeCell ref="D222:D224"/>
    <mergeCell ref="E222:E224"/>
    <mergeCell ref="H114:H115"/>
    <mergeCell ref="C41:C44"/>
    <mergeCell ref="D41:D44"/>
    <mergeCell ref="E41:E44"/>
    <mergeCell ref="F41:F44"/>
    <mergeCell ref="G41:G44"/>
    <mergeCell ref="H41:H44"/>
    <mergeCell ref="L99:L100"/>
    <mergeCell ref="H93:H96"/>
    <mergeCell ref="J93:J96"/>
    <mergeCell ref="K93:K96"/>
    <mergeCell ref="L93:L96"/>
    <mergeCell ref="H90:H91"/>
    <mergeCell ref="J90:J91"/>
    <mergeCell ref="K90:K91"/>
    <mergeCell ref="L90:L91"/>
    <mergeCell ref="L77:L79"/>
    <mergeCell ref="G73:G76"/>
    <mergeCell ref="L87:S87"/>
    <mergeCell ref="L88:L89"/>
    <mergeCell ref="L81:L82"/>
    <mergeCell ref="C71:C72"/>
    <mergeCell ref="D71:D72"/>
    <mergeCell ref="E71:E72"/>
    <mergeCell ref="F71:F72"/>
    <mergeCell ref="J73:J76"/>
    <mergeCell ref="K73:K76"/>
    <mergeCell ref="L73:L76"/>
    <mergeCell ref="L71:L72"/>
    <mergeCell ref="G71:G72"/>
    <mergeCell ref="C73:C76"/>
    <mergeCell ref="D73:D76"/>
    <mergeCell ref="E73:E76"/>
    <mergeCell ref="I64:I70"/>
    <mergeCell ref="J64:J70"/>
    <mergeCell ref="K64:K70"/>
    <mergeCell ref="L64:L70"/>
    <mergeCell ref="C64:C70"/>
    <mergeCell ref="D64:D70"/>
    <mergeCell ref="E64:E70"/>
    <mergeCell ref="F64:F70"/>
    <mergeCell ref="G64:G70"/>
    <mergeCell ref="H64:H70"/>
    <mergeCell ref="K83:K84"/>
    <mergeCell ref="L83:L84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L114:L115"/>
    <mergeCell ref="H110:H111"/>
    <mergeCell ref="J110:J111"/>
    <mergeCell ref="K110:K111"/>
    <mergeCell ref="L110:L111"/>
    <mergeCell ref="L105:S105"/>
    <mergeCell ref="L106:S106"/>
    <mergeCell ref="B161:B162"/>
    <mergeCell ref="C161:C162"/>
    <mergeCell ref="D161:D162"/>
    <mergeCell ref="E161:E162"/>
    <mergeCell ref="F161:F162"/>
    <mergeCell ref="G161:G162"/>
    <mergeCell ref="H161:H162"/>
    <mergeCell ref="L149:L154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J157:J158"/>
  </mergeCells>
  <phoneticPr fontId="11" type="noConversion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Guzmicsné Rakó Éva (tanulmányi ügyintéző)</dc:creator>
  <cp:lastModifiedBy>Fekete Andrea (tanulmányi szakértő)</cp:lastModifiedBy>
  <cp:lastPrinted>2024-05-30T09:13:58Z</cp:lastPrinted>
  <dcterms:created xsi:type="dcterms:W3CDTF">2023-11-22T07:47:20Z</dcterms:created>
  <dcterms:modified xsi:type="dcterms:W3CDTF">2025-06-06T13:43:58Z</dcterms:modified>
</cp:coreProperties>
</file>