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unisemmelweis.sharepoint.com/sites/NHKK/Megosztott dokumentumok/NHKK/TANULMANYI/KURRikulumok-TANtargyak/2025-26 AOK kurrikulum/Final/"/>
    </mc:Choice>
  </mc:AlternateContent>
  <xr:revisionPtr revIDLastSave="193" documentId="8_{F9679650-65DC-48E6-A343-3D977E95F6D2}" xr6:coauthVersionLast="47" xr6:coauthVersionMax="47" xr10:uidLastSave="{9A45288C-13C5-4DB7-9960-20BA25ADB6A2}"/>
  <bookViews>
    <workbookView xWindow="-28665" yWindow="-5070" windowWidth="28665" windowHeight="14745" xr2:uid="{62103679-6B4C-4746-9F62-D3659AB1CC4B}"/>
  </bookViews>
  <sheets>
    <sheet name="Humanmedizin Curr 2025" sheetId="1" r:id="rId1"/>
  </sheets>
  <definedNames>
    <definedName name="_xlnm._FilterDatabase" localSheetId="0" hidden="1">'Humanmedizin Curr 2025'!$A$10:$Q$171</definedName>
    <definedName name="_xlnm.Print_Titles" localSheetId="0">'Humanmedizin Curr 2025'!$10:$10</definedName>
    <definedName name="_xlnm.Print_Area" localSheetId="0">'Humanmedizin Curr 2025'!$A$1:$Q$171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3" i="1" l="1"/>
  <c r="J11" i="1" l="1"/>
  <c r="J24" i="1"/>
  <c r="J39" i="1"/>
  <c r="J68" i="1"/>
  <c r="J84" i="1"/>
  <c r="J100" i="1"/>
  <c r="O100" i="1"/>
  <c r="J123" i="1"/>
  <c r="O123" i="1"/>
  <c r="J143" i="1"/>
  <c r="O143" i="1"/>
</calcChain>
</file>

<file path=xl/sharedStrings.xml><?xml version="1.0" encoding="utf-8"?>
<sst xmlns="http://schemas.openxmlformats.org/spreadsheetml/2006/main" count="1320" uniqueCount="395">
  <si>
    <t>SEMMELWEIS UNIVERSITÄT   MEDIZINISCHE FAKULTÄT</t>
  </si>
  <si>
    <t>Deutschsprachiges Studium</t>
  </si>
  <si>
    <t>STUDIENABLAUF</t>
  </si>
  <si>
    <t>Ab dem 1. Semester des Studienjahres 2025/2026 gültiger Musterstudienplan (für Studierende mit Studiumbeginn 2024/25, 2025/26)</t>
  </si>
  <si>
    <t>Pflichtfächer des ab dem Studienjahr 2025/26 empfohlenen Musterstudienplans, 
aufgrund des vom Senatsbeschluss der Semmelweis Universität Nr. 59/2024 (V.30.) geänderten Curriculums</t>
  </si>
  <si>
    <t>Zusätzlich zu den Pflichtfächern wird empfohlen, die Wahlpflicht- bzw. Wahlfächer so zu belegen, dass die für das Diplom erforderlichen 360 Kreditpunkte
 im Laufe der 12 Semester anteilig erworben werden, so dass der Erwerb von 30 (± 3) Kreditpunkten pro Semester gewährleistet ist.</t>
  </si>
  <si>
    <r>
      <rPr>
        <i/>
        <sz val="11"/>
        <color theme="1"/>
        <rFont val="Aptos Narrow"/>
        <family val="2"/>
        <scheme val="minor"/>
      </rPr>
      <t xml:space="preserve">Aufgrund des Senatsbeschlusses der Semmelweis Universität Nr. 79/2020 (V.28.) wurde das Curriculum der Medizinerausbildung mit den untenstehenden „Grundlagen der Berufsethik“ als Kriterienanforderung erweitert: </t>
    </r>
    <r>
      <rPr>
        <sz val="11"/>
        <color theme="1"/>
        <rFont val="Aptos Narrow"/>
        <family val="2"/>
        <charset val="238"/>
        <scheme val="minor"/>
      </rPr>
      <t xml:space="preserve">
</t>
    </r>
    <r>
      <rPr>
        <b/>
        <sz val="11"/>
        <color theme="1"/>
        <rFont val="Aptos Narrow"/>
        <family val="2"/>
        <scheme val="minor"/>
      </rPr>
      <t>Das Gelöbnis der Studierenden, die sich für das erste Studienjahr an der Fakultät für Humanmedizin eingeschrieben haben:</t>
    </r>
    <r>
      <rPr>
        <sz val="11"/>
        <color theme="1"/>
        <rFont val="Aptos Narrow"/>
        <family val="2"/>
        <charset val="238"/>
        <scheme val="minor"/>
      </rPr>
      <t xml:space="preserve">
„Ich, ……… Studierende/r der Semmelweis Universität gelobe feierlich, dass ich die Gesetze wie auch das Grundgesetz Ungarns stets akzeptieren und respektieren werde. Ich erkenne die Traditionen, das ethische und fachliche Ansehen der von mir gewählten Fakultät an und werde diese in Ehren halten. Ich gelobe, mich meinem zukünftigen Beruf gemäß würdig zu verhalten, die für mich geltenden Rechtsvorschriften und Regeln der Universität einzuhalten, im öffentlichen Leben der Universität mit Verantwortung teilzunehmen und die Regeln zu beachten. Die Geheimnisse meiner Mitmenschen, die im Laufe meiner Studienzeit zu meiner Kenntnis gelangen, werde ich wahren. Mit meinen Lehrern, Kommilitonen und mit allen Menschen, mit denen ich in Kontakt stehe, werde ich auf der Grundlage der gegenseitigen Wertschätzung zusammenwirken, ich werde ihnen mit Verständnis und Respekt begegnen. Für meinen zukünftigen Beruf bereite ich mich mit Ausdauer, Fleiß und Verantwortungsgefühl meiner Mitmenschen gegenüber vor. Ich schwöre es auf Ehre und Gewissen, all das einzuhalten.”</t>
    </r>
  </si>
  <si>
    <r>
      <t xml:space="preserve">Aufgrund des Senatsbeschlusses der Semmelweis Universität Nr. 47/2022. (VI.23.) wurde das Curriculum der Medizinerausbildung mit </t>
    </r>
    <r>
      <rPr>
        <b/>
        <i/>
        <sz val="11"/>
        <rFont val="Aptos Narrow"/>
        <family val="2"/>
        <scheme val="minor"/>
      </rPr>
      <t>Semmelweis Symposium</t>
    </r>
    <r>
      <rPr>
        <i/>
        <sz val="11"/>
        <rFont val="Aptos Narrow"/>
        <family val="2"/>
        <scheme val="minor"/>
      </rPr>
      <t xml:space="preserve">
</t>
    </r>
    <r>
      <rPr>
        <sz val="11"/>
        <rFont val="Aptos Narrow"/>
        <family val="2"/>
        <scheme val="minor"/>
      </rPr>
      <t xml:space="preserve"> als obligatorische, nicht kreditfähige Kriteriumanforderung ergänzt. Die Absolvierung des Faches wird ab 2028 eine Voraussetzung für die Vergabe des Absolutoriums sein.</t>
    </r>
  </si>
  <si>
    <r>
      <t>Modul</t>
    </r>
    <r>
      <rPr>
        <sz val="10"/>
        <color theme="1"/>
        <rFont val="Aptos Narrow"/>
        <family val="2"/>
        <scheme val="minor"/>
      </rPr>
      <t xml:space="preserve">
Theoretisches Modul /
Klinisches Modul / Praktisches Jahr</t>
    </r>
  </si>
  <si>
    <t>Pflichtfach / Wahlfach</t>
  </si>
  <si>
    <t>Studienjahr</t>
  </si>
  <si>
    <t>Semester</t>
  </si>
  <si>
    <t>Neptun-Code</t>
  </si>
  <si>
    <t>Fächer</t>
  </si>
  <si>
    <r>
      <t>Vorlesungen</t>
    </r>
    <r>
      <rPr>
        <sz val="11"/>
        <color theme="1"/>
        <rFont val="Aptos Narrow"/>
        <family val="2"/>
        <scheme val="minor"/>
      </rPr>
      <t xml:space="preserve"> (Std./Woche)</t>
    </r>
  </si>
  <si>
    <r>
      <t>Praktika</t>
    </r>
    <r>
      <rPr>
        <sz val="11"/>
        <color theme="1"/>
        <rFont val="Aptos Narrow"/>
        <family val="2"/>
        <scheme val="minor"/>
      </rPr>
      <t xml:space="preserve">
(Std./Woche)</t>
    </r>
  </si>
  <si>
    <r>
      <t xml:space="preserve">Seminare 
</t>
    </r>
    <r>
      <rPr>
        <sz val="11"/>
        <color theme="1"/>
        <rFont val="Aptos Narrow"/>
        <family val="2"/>
        <scheme val="minor"/>
      </rPr>
      <t>(Std./Woche)</t>
    </r>
  </si>
  <si>
    <t>Kredit-punkte</t>
  </si>
  <si>
    <t>Vorbedingung 1</t>
  </si>
  <si>
    <t>Vorbedingung 2</t>
  </si>
  <si>
    <t>Vorbedingung 3</t>
  </si>
  <si>
    <t>Prüfungsform</t>
  </si>
  <si>
    <t>Anmerkungen</t>
  </si>
  <si>
    <t>Német nyelvű képzésre vonatkozó megjegyzések</t>
  </si>
  <si>
    <t>Új változás</t>
  </si>
  <si>
    <t>Theor. Mod.</t>
  </si>
  <si>
    <t>PF</t>
  </si>
  <si>
    <t>1. Stdj</t>
  </si>
  <si>
    <t>1. Semester</t>
  </si>
  <si>
    <t>Pflichtfächer:</t>
  </si>
  <si>
    <t>AOKGEN666_1N</t>
  </si>
  <si>
    <t>Biologie für Mediziner</t>
  </si>
  <si>
    <t>-</t>
  </si>
  <si>
    <t>Kolloquium</t>
  </si>
  <si>
    <t>AOKMBT829_1N</t>
  </si>
  <si>
    <t>Chemie für Mediziner</t>
  </si>
  <si>
    <t>–</t>
  </si>
  <si>
    <t>AOKANT1089_1N</t>
  </si>
  <si>
    <t>Makroskopische Anatomie und Embryologie I</t>
  </si>
  <si>
    <t>AOKFIZ1090_1N</t>
  </si>
  <si>
    <t>Medizinische Biophysik I</t>
  </si>
  <si>
    <t>AOKNYE1125_1N</t>
  </si>
  <si>
    <t>Medizinische Terminologie</t>
  </si>
  <si>
    <t>28/Semester</t>
  </si>
  <si>
    <t>Prakt. Prüfung</t>
  </si>
  <si>
    <t>AOKSGO1092_1N</t>
  </si>
  <si>
    <t>Erste Hilfe</t>
  </si>
  <si>
    <t>Prakt. Note</t>
  </si>
  <si>
    <t>AOKNYE906_1N</t>
  </si>
  <si>
    <t>Ungarische med. Fachsprache I</t>
  </si>
  <si>
    <t>AOKTSI1093_1N</t>
  </si>
  <si>
    <t xml:space="preserve">Körpererziehung (Sport) I </t>
  </si>
  <si>
    <t>WF</t>
  </si>
  <si>
    <t>Wahlfächer</t>
  </si>
  <si>
    <t>AOVMBT797_1N</t>
  </si>
  <si>
    <t xml:space="preserve">Grundlagen der medizinischen Chemie </t>
  </si>
  <si>
    <t>AOVFIZ422_1N</t>
  </si>
  <si>
    <t xml:space="preserve">Grundlagen der medizinischen Biophysik </t>
  </si>
  <si>
    <t>AOVTSI1098_1N</t>
  </si>
  <si>
    <t>Sport und Lifestyle 1</t>
  </si>
  <si>
    <t>2. Semester</t>
  </si>
  <si>
    <t>AOKBMT1099_1N</t>
  </si>
  <si>
    <t>Medizinische Biochemie I</t>
  </si>
  <si>
    <t>AOKANT1089_2N</t>
  </si>
  <si>
    <t>Makroskopische Anatomie und Embryologie II</t>
  </si>
  <si>
    <t>Rigorosum</t>
  </si>
  <si>
    <t>AOKANT854_1N</t>
  </si>
  <si>
    <t>Mikroskopische Anatomie und Embryologie I</t>
  </si>
  <si>
    <t>AOKFIZ1090_2N</t>
  </si>
  <si>
    <t>Medizinische Biophysik II</t>
  </si>
  <si>
    <t>AOKCSA710_1N</t>
  </si>
  <si>
    <t>Berufsfelderkundung</t>
  </si>
  <si>
    <t>2025/26</t>
  </si>
  <si>
    <t>AOKNYE906_2N</t>
  </si>
  <si>
    <t>Ungarische med. Fachsprache II</t>
  </si>
  <si>
    <t>AOKTSI1093_2N</t>
  </si>
  <si>
    <t>Körpererziehung (Sport) II</t>
  </si>
  <si>
    <t>AOKNSG1127_1N</t>
  </si>
  <si>
    <t>Krankenpflegepraktikum (im Sommer)</t>
  </si>
  <si>
    <t>168/Semester</t>
  </si>
  <si>
    <t>AOVTSI1098_2N</t>
  </si>
  <si>
    <t>Sport und Lifestyle 2</t>
  </si>
  <si>
    <t>AOVDEI1126_1N</t>
  </si>
  <si>
    <t>Medizinische Informatik</t>
  </si>
  <si>
    <t>AOVNYE1130_1N</t>
  </si>
  <si>
    <t xml:space="preserve">Terminologie der klinischen Fachgebiete </t>
  </si>
  <si>
    <t>SEEMKJJGAEMI</t>
  </si>
  <si>
    <t>Heilung in Gegenwart und Zukunft: datengesteuerte Gesundheit und künstliche Intelligenz</t>
  </si>
  <si>
    <t>14/Semester</t>
  </si>
  <si>
    <t>2. Stdj</t>
  </si>
  <si>
    <t>3. Semester</t>
  </si>
  <si>
    <t>AOKANT674_2N</t>
  </si>
  <si>
    <t>Mikroskopische Anatomie und Embryologie II</t>
  </si>
  <si>
    <t xml:space="preserve">Biologie für Mediziner </t>
  </si>
  <si>
    <t>AOKELT1100_1N</t>
  </si>
  <si>
    <t>Medizinische Physiologie I</t>
  </si>
  <si>
    <t>AOKBMT794_2N</t>
  </si>
  <si>
    <t>Medizinische Biochemie II</t>
  </si>
  <si>
    <t>AOKMBT1101_1N</t>
  </si>
  <si>
    <t>Molekulare Zellbiologie I</t>
  </si>
  <si>
    <t>AOKGEN1102_1N</t>
  </si>
  <si>
    <t>Medizinische Genetik und Immunologie I</t>
  </si>
  <si>
    <t>AOKMAG1081_1N</t>
  </si>
  <si>
    <t>Medizinische Psychologie und Medizinische Soziologie I</t>
  </si>
  <si>
    <t>Einführung in die klinische Medizin</t>
  </si>
  <si>
    <t>AOKNYE906_3N</t>
  </si>
  <si>
    <t>Ungarische med. Fachsprache III</t>
  </si>
  <si>
    <t>AOKTSI1093_3N</t>
  </si>
  <si>
    <t>Körpererziehung (Sport) III</t>
  </si>
  <si>
    <t>Körpererziehung (Sport) I*</t>
  </si>
  <si>
    <t>AOVTSI1098_3N</t>
  </si>
  <si>
    <t>Sport und Lifestyle 3</t>
  </si>
  <si>
    <t>AOVSB11105_1N</t>
  </si>
  <si>
    <t>Einführung in die Grundlagen der wissenschaftlichen Studentenforschung (TDK)</t>
  </si>
  <si>
    <t>Prakt. Note (dreistufig)</t>
  </si>
  <si>
    <t>SEPAKHTISEK_01</t>
  </si>
  <si>
    <t>Medicus Orchester / Semmelweis Universitätschor</t>
  </si>
  <si>
    <t>Unterschrift</t>
  </si>
  <si>
    <t>4. Semester</t>
  </si>
  <si>
    <t>AOKMIK1106_1N</t>
  </si>
  <si>
    <t>Medizinische Mikrobiologie I</t>
  </si>
  <si>
    <t>AOKELT1100_2N</t>
  </si>
  <si>
    <t>Medizinische Physiologie II</t>
  </si>
  <si>
    <t>AOKMBT795_2N</t>
  </si>
  <si>
    <t>Molekulare Zellbiologie II</t>
  </si>
  <si>
    <t>AOKGEN1102_2N</t>
  </si>
  <si>
    <t>Medizinische Genetik und Immunologie II</t>
  </si>
  <si>
    <t>AOKMAG1082_2N</t>
  </si>
  <si>
    <t>Medizinische Psychologie II.</t>
  </si>
  <si>
    <t>Medizinische Psychologie und Soziologie I</t>
  </si>
  <si>
    <t>AOKMAG1083_2N</t>
  </si>
  <si>
    <t>Medizinische Soziologie II.</t>
  </si>
  <si>
    <t>AOKMAG1018_1N</t>
  </si>
  <si>
    <t>Medizinische Kommunikation</t>
  </si>
  <si>
    <t>AOKNYE906_4N</t>
  </si>
  <si>
    <t>Ungarische med. Fachsprache IV</t>
  </si>
  <si>
    <t>AOKTSI1093_4N</t>
  </si>
  <si>
    <t xml:space="preserve">Körpererziehung (Sport) IV </t>
  </si>
  <si>
    <t>Körpererziehung (Sport) II*</t>
  </si>
  <si>
    <t>AOVTSI1098_4N</t>
  </si>
  <si>
    <t>Sport und Lifestyle 4</t>
  </si>
  <si>
    <t>SEPAKHTISEK_02</t>
  </si>
  <si>
    <t>AOSTDK...N</t>
  </si>
  <si>
    <t>Arbeit im Rahmen des wissenschaftlichen Studentenkreises (TDK)***</t>
  </si>
  <si>
    <t>1+</t>
  </si>
  <si>
    <t>AOVKLM...N</t>
  </si>
  <si>
    <t>Klinische Arbeit**</t>
  </si>
  <si>
    <t>3. Stdj</t>
  </si>
  <si>
    <t>5. Semester</t>
  </si>
  <si>
    <t>AOKFRM1108_1N</t>
  </si>
  <si>
    <t>Pharmakologie I</t>
  </si>
  <si>
    <t>AOKMIK022_2N</t>
  </si>
  <si>
    <t>Medizinische Mikrobiologie II</t>
  </si>
  <si>
    <t>AOKPIB1110_1N</t>
  </si>
  <si>
    <t>Allgemeine und spezielle Pathologie I</t>
  </si>
  <si>
    <t>AOKTLM740_1N</t>
  </si>
  <si>
    <t>Translationale Medizin und Pathophysiologie I</t>
  </si>
  <si>
    <t>AOKBHK1111_1N, AOKBOK1112_1N</t>
  </si>
  <si>
    <t>Medizinische Propädeutik und klinische Diagnostik</t>
  </si>
  <si>
    <t xml:space="preserve"> Makroskopische Anatomie und Embryologie II</t>
  </si>
  <si>
    <t>AOKFIZ974_1N</t>
  </si>
  <si>
    <t>Medizinische Statistik, Informatik und Telemedizin</t>
  </si>
  <si>
    <t>AOKNEI1144_1N</t>
  </si>
  <si>
    <t>Geschichte der Medizin und der Semmelweis Universität</t>
  </si>
  <si>
    <t>AOKTSI009_5N</t>
  </si>
  <si>
    <t>Körpererziehung (Sport) V</t>
  </si>
  <si>
    <t>Körpererziehung (Sport) III*</t>
  </si>
  <si>
    <t>AOSDEM...N</t>
  </si>
  <si>
    <t>Demonstratortätigkeit****</t>
  </si>
  <si>
    <t>1 +</t>
  </si>
  <si>
    <t>AOVTSI1098_5N</t>
  </si>
  <si>
    <t>Sport und Lifestyle 5</t>
  </si>
  <si>
    <t>SEFPKZOMZ_1</t>
  </si>
  <si>
    <t>AOVTLM1132_1N</t>
  </si>
  <si>
    <t>Einfürhrung in die Methodologie der klinischen Forschung I. - Observationsstudien</t>
  </si>
  <si>
    <t>6. Semester</t>
  </si>
  <si>
    <t>AOKFRM1108_2N</t>
  </si>
  <si>
    <t>Pharmakologie II</t>
  </si>
  <si>
    <t>AOKPIB1110_2N</t>
  </si>
  <si>
    <t>Allgemeine und spezielle Pathologie II</t>
  </si>
  <si>
    <t>AOKTLM740_2N</t>
  </si>
  <si>
    <t>Translationale Medizin und Pathophysiologie II</t>
  </si>
  <si>
    <t>AOKKAR680_1N</t>
  </si>
  <si>
    <t>EKG in der klinischen Medizin</t>
  </si>
  <si>
    <t>Experimentelle und chirurgische Operationslehre</t>
  </si>
  <si>
    <t>AOKMAG1113_1N</t>
  </si>
  <si>
    <t>Ethik der Medizin, Bioethik und Medizinrecht</t>
  </si>
  <si>
    <t>Medizinische Psychologie II</t>
  </si>
  <si>
    <t>Medizinische Soziologie II</t>
  </si>
  <si>
    <t>AOKTSI009_6N</t>
  </si>
  <si>
    <t>Körpererziehung (Sport) VI</t>
  </si>
  <si>
    <t>Körpererziehung (Sport) IV*</t>
  </si>
  <si>
    <t>AOKNSG1131_1N</t>
  </si>
  <si>
    <t>Innere Medizin (Famulatur im Sommer)</t>
  </si>
  <si>
    <t>Medizinische Propädeutik und klinische Diagnostik*</t>
  </si>
  <si>
    <t>2 +</t>
  </si>
  <si>
    <t>AOVTSI1098_6N</t>
  </si>
  <si>
    <t>Sport und Lifestyle 6</t>
  </si>
  <si>
    <t>AOVTLM1132_2N</t>
  </si>
  <si>
    <t>Einführung in die Methodenlehre der klinischen Forschung II - Experimentelle Untersuchungen</t>
  </si>
  <si>
    <t>SEFPKZOMZ_2</t>
  </si>
  <si>
    <t>Klin. Mod.</t>
  </si>
  <si>
    <t>4. Stdj</t>
  </si>
  <si>
    <t>7-8. Semester</t>
  </si>
  <si>
    <t>AOKBOK784_1N</t>
  </si>
  <si>
    <t>Innere Medizin I (Stoffwechsel, Endokrinologie, Gastroenterologie, Nephrologie)</t>
  </si>
  <si>
    <t>AOKKAR1114_1N</t>
  </si>
  <si>
    <t xml:space="preserve">Kardiologie-Herzchirurgie, Angiologie-Gefäßchirurgie </t>
  </si>
  <si>
    <t>AOKSB1704_1N</t>
  </si>
  <si>
    <t>Chirurgie</t>
  </si>
  <si>
    <t>AOKTRA1115_1N</t>
  </si>
  <si>
    <t>Traumatologie und Orthopädie</t>
  </si>
  <si>
    <t>AOKOKA750_1N</t>
  </si>
  <si>
    <t>Medizinische Bildgebung/Radiologie</t>
  </si>
  <si>
    <t>AOKFUL1116_1N</t>
  </si>
  <si>
    <t>Hals-, Nasen- und Ohrenheilkunde</t>
  </si>
  <si>
    <t>AOKBOR043_1N</t>
  </si>
  <si>
    <t>Dermatologie und Venerologie</t>
  </si>
  <si>
    <t xml:space="preserve"> Allgemeine und spezielle Pathologie II</t>
  </si>
  <si>
    <t>AOKSZB976_1N</t>
  </si>
  <si>
    <t>Stomatologie</t>
  </si>
  <si>
    <t>20/Semester</t>
  </si>
  <si>
    <t xml:space="preserve"> 8/Semester</t>
  </si>
  <si>
    <t>AOKSZE1143_1N</t>
  </si>
  <si>
    <t>Augenheilkunde</t>
  </si>
  <si>
    <t>24/Semester</t>
  </si>
  <si>
    <t>32/Semester</t>
  </si>
  <si>
    <t>AOKPUL751_1N</t>
  </si>
  <si>
    <t>Pneumologie–Thoraxchirurgie</t>
  </si>
  <si>
    <t>AOKLMI709_1N</t>
  </si>
  <si>
    <t>Labormedizin</t>
  </si>
  <si>
    <t>AOKSGO891_1N</t>
  </si>
  <si>
    <t>Notfallmedizin – Oxyologie</t>
  </si>
  <si>
    <t>AOKFRM1117_1N</t>
  </si>
  <si>
    <t>Klinische Pharmakologie</t>
  </si>
  <si>
    <t>AOKCSA1133_1N</t>
  </si>
  <si>
    <t xml:space="preserve">Allgemeinmedizin </t>
  </si>
  <si>
    <t>12/Semester</t>
  </si>
  <si>
    <t>8/Semester</t>
  </si>
  <si>
    <t>Labormedizin*</t>
  </si>
  <si>
    <t>AOKTSI009_7N</t>
  </si>
  <si>
    <t>Körpererziehung (Sport) VII</t>
  </si>
  <si>
    <t>Körpererziehung (Sport) V*</t>
  </si>
  <si>
    <t>AOKTSI009_8N</t>
  </si>
  <si>
    <t>Körpererziehung (Sport) VIII</t>
  </si>
  <si>
    <t>Körpererziehung (Sport) VI*</t>
  </si>
  <si>
    <t>AOKNSG1134_1N</t>
  </si>
  <si>
    <t>Chirurgie (Famulatur im Sommer)</t>
  </si>
  <si>
    <t>Chirurgie*</t>
  </si>
  <si>
    <t>AOVHKT1070_1N</t>
  </si>
  <si>
    <t xml:space="preserve">Katastrophenmedizin </t>
  </si>
  <si>
    <t>6/Semester</t>
  </si>
  <si>
    <t>Projektarbeit</t>
  </si>
  <si>
    <t>Klinische Arbeit, fortgeschrittenes Niveau**</t>
  </si>
  <si>
    <t>5. Stdj</t>
  </si>
  <si>
    <t>9-10. Semester</t>
  </si>
  <si>
    <t>AOKBHK1118_2N</t>
  </si>
  <si>
    <r>
      <t>Innere Medizin II (Hämathologie, Infektologie, Immunologie, Rheumatologie</t>
    </r>
    <r>
      <rPr>
        <sz val="11"/>
        <rFont val="Aptos Narrow"/>
        <family val="2"/>
        <scheme val="minor"/>
      </rPr>
      <t>, Labormedizin</t>
    </r>
    <r>
      <rPr>
        <sz val="11"/>
        <rFont val="Aptos Narrow"/>
        <family val="2"/>
        <charset val="238"/>
        <scheme val="minor"/>
      </rPr>
      <t>)</t>
    </r>
  </si>
  <si>
    <t>Innere Medizin I</t>
  </si>
  <si>
    <t>AOKPIB1002_1N</t>
  </si>
  <si>
    <t>Rechtsmedizin</t>
  </si>
  <si>
    <r>
      <t>10 /</t>
    </r>
    <r>
      <rPr>
        <sz val="11"/>
        <rFont val="Aptos Narrow"/>
        <family val="2"/>
        <charset val="238"/>
        <scheme val="minor"/>
      </rPr>
      <t>Semester</t>
    </r>
  </si>
  <si>
    <t>18 /Semester</t>
  </si>
  <si>
    <t>AOKNO1755_1N</t>
  </si>
  <si>
    <t>Geburtshilfe und Frauenheilkunde</t>
  </si>
  <si>
    <t>AOKGY11120_1N</t>
  </si>
  <si>
    <t>Kinderheilkunde</t>
  </si>
  <si>
    <r>
      <t>5 /</t>
    </r>
    <r>
      <rPr>
        <sz val="11"/>
        <rFont val="Aptos Narrow"/>
        <family val="2"/>
        <charset val="238"/>
        <scheme val="minor"/>
      </rPr>
      <t>Semester</t>
    </r>
  </si>
  <si>
    <t>2 /Semester</t>
  </si>
  <si>
    <t>AOKURO060_1N</t>
  </si>
  <si>
    <t>Urologie</t>
  </si>
  <si>
    <t>AOKKON1122_1N</t>
  </si>
  <si>
    <t>Onkologie</t>
  </si>
  <si>
    <t>AOKANE759_1N</t>
  </si>
  <si>
    <t>Intensivtherapie und Anästhesiologie (ITO)</t>
  </si>
  <si>
    <t>Kardiologie-Herzchirurgie-Angiologie-Gefäßchirurgie</t>
  </si>
  <si>
    <t>AOKNEU963_1N</t>
  </si>
  <si>
    <t>Neurologie - Neurochirurgie</t>
  </si>
  <si>
    <t>48 /Semester</t>
  </si>
  <si>
    <t>24 /Semester</t>
  </si>
  <si>
    <t xml:space="preserve"> Medizinische Bildgebung/Radiologie</t>
  </si>
  <si>
    <t>AOKPSI1019_1N</t>
  </si>
  <si>
    <t>Psychiatrie - Psychotherapie</t>
  </si>
  <si>
    <t>38/Semester</t>
  </si>
  <si>
    <t>60/Semester</t>
  </si>
  <si>
    <t>AOKSPR763_1N</t>
  </si>
  <si>
    <t>Sportmedizin</t>
  </si>
  <si>
    <t>AOKGRI966_1N</t>
  </si>
  <si>
    <t>Klinische Genetik</t>
  </si>
  <si>
    <t>20 /Semester</t>
  </si>
  <si>
    <t>8 /Semester</t>
  </si>
  <si>
    <t>AOKREH1020_1N</t>
  </si>
  <si>
    <t>Rehabilitationsmedizin</t>
  </si>
  <si>
    <t>32 /Semester</t>
  </si>
  <si>
    <t>Kardiologie-Herzchirurgie</t>
  </si>
  <si>
    <t>Angiologie-Gefäßchirurgie</t>
  </si>
  <si>
    <t>AOKNEI1123_1N</t>
  </si>
  <si>
    <t>Hygiene und Präventivmedizin</t>
  </si>
  <si>
    <t>Medizinische Statistik Informatik und Telemedizin</t>
  </si>
  <si>
    <t>AOKTSI009_9N</t>
  </si>
  <si>
    <t>Körpererziehung (Sport) IX</t>
  </si>
  <si>
    <t>Körpererziehung (Sport) VII*</t>
  </si>
  <si>
    <t>AOKTSI009_10N</t>
  </si>
  <si>
    <t>Körpererziehung (Sport) X</t>
  </si>
  <si>
    <t>Körpererziehung (Sport) VIII*</t>
  </si>
  <si>
    <t>Prakt. Jahr</t>
  </si>
  <si>
    <t>6. Stdj</t>
  </si>
  <si>
    <t>11-12. Semester</t>
  </si>
  <si>
    <t>Alle Pflichtfächer des Klinischen Moduls</t>
  </si>
  <si>
    <t>AOKBOK786_SN, AOKBHK785_SN,  AOKCSA645_SN, AOKSZL644_SN, AOKKAR662_SN</t>
  </si>
  <si>
    <t>Innere Medizin PJ (inkl. 1 Woche Infektologie, 1 Woche Allgemeinmedizin)</t>
  </si>
  <si>
    <t>240+40+40 / Semester</t>
  </si>
  <si>
    <t>Innere Medizin II</t>
  </si>
  <si>
    <t>Pneumologie – Thoraxchirurgie</t>
  </si>
  <si>
    <t>AOKSB1646_SN, AOKTRA651_SN, AOKSBE650_SN</t>
  </si>
  <si>
    <t>Chirurgie PJ (inkl. 1 Woche Gefäßchirurgie, 1 Woche Traumatologie)</t>
  </si>
  <si>
    <t>160+40+40  / Semester</t>
  </si>
  <si>
    <t>AOKGY1848_SN</t>
  </si>
  <si>
    <t>Kinderheilkunde PJ</t>
  </si>
  <si>
    <t>240 / Semester</t>
  </si>
  <si>
    <t>AOKNO1655_SN</t>
  </si>
  <si>
    <t>Geburtshilfe und Frauenheilkunde PJ</t>
  </si>
  <si>
    <t>160  / Semester</t>
  </si>
  <si>
    <t>AOKNEU657_SN</t>
  </si>
  <si>
    <t>Neurologie PJ</t>
  </si>
  <si>
    <t>120  / Semester</t>
  </si>
  <si>
    <t>Neurologie und Neurochirurgie</t>
  </si>
  <si>
    <t>AOKPSI658_SN</t>
  </si>
  <si>
    <t>Psychiatrie PJ</t>
  </si>
  <si>
    <t>AOKOMS1141_SN</t>
  </si>
  <si>
    <t>Rettungsdienst (Akut- und Notfallmedizin) PJ</t>
  </si>
  <si>
    <t>80  / Semester</t>
  </si>
  <si>
    <t>angol, német képzésen 2 hetes  (magyar képzésen 1 hetes)</t>
  </si>
  <si>
    <t>AOKTRF1142_SN</t>
  </si>
  <si>
    <t>Grundlagen der Transfusionsmedizin PJ</t>
  </si>
  <si>
    <t>40  / Semester</t>
  </si>
  <si>
    <t>angol, német képzésen 1 hetes  (magyar képzésen 2 hetes)</t>
  </si>
  <si>
    <t>AOKNEM1137_SN</t>
  </si>
  <si>
    <t xml:space="preserve">Wahlpflichtfach PJ – Klinisches Praktikum </t>
  </si>
  <si>
    <t>Inere Medizin II; Chirurgie; Studienfach (angeboten spätestens fürs V. Stj.) des gewählten Fachgebiets</t>
  </si>
  <si>
    <t>AOKTSI009_11N</t>
  </si>
  <si>
    <t>Körpererziehung (Sport) XI</t>
  </si>
  <si>
    <t>Körpererziehung (Sport) IX*</t>
  </si>
  <si>
    <t>Körpererziehung (Sport) X*</t>
  </si>
  <si>
    <t>AOKTSI009_12N</t>
  </si>
  <si>
    <t>Körpererziehung (Sport) XII</t>
  </si>
  <si>
    <t>Körpererziehung (Sport) XI*</t>
  </si>
  <si>
    <t>Facharbeit (Diplomarbeit)</t>
  </si>
  <si>
    <t>Verteidigung</t>
  </si>
  <si>
    <t>Neben selbständiger Vorbereitung mindestens 20 Kontaktstunden mit dem Themenleiter</t>
  </si>
  <si>
    <t>Frei wählbare Fächer</t>
  </si>
  <si>
    <t>mind. 18</t>
  </si>
  <si>
    <t>Entsprechend den Voraussetzungen des jeweiligen Studienfaches</t>
  </si>
  <si>
    <t>Den Studierenden wird gewährleistet, während ihres Studiums frei wählbare Fächer im Umfang von mindestens 18 Kreditpunkten belegen zu können.</t>
  </si>
  <si>
    <t>Wahlpflichtfächer</t>
  </si>
  <si>
    <t>s. Anm.</t>
  </si>
  <si>
    <t>- Für Studierende mit Studiumbeginn im akademischen Jahr 2021/2022 oder später, beträgt die Mindestanzahl 4 Prozent der insgesamt erforderlichen Kreditpunkte;
- Für Studierende, die ihr Studium im akademischen Jahr 2020/2021 oder früher begonnen haben, gilt die Anzahl der Kreditpunkte, die erforderlich sind, um die Gesamtzahl von 360 Kreditpunkten zu erreichen, ohne Pflicht- und Wahlfächer.</t>
  </si>
  <si>
    <r>
      <rPr>
        <sz val="11"/>
        <color theme="1"/>
        <rFont val="Aptos Narrow"/>
        <family val="2"/>
        <scheme val="minor"/>
      </rPr>
      <t xml:space="preserve">Das </t>
    </r>
    <r>
      <rPr>
        <b/>
        <sz val="11"/>
        <color theme="1"/>
        <rFont val="Aptos Narrow"/>
        <family val="2"/>
        <scheme val="minor"/>
      </rPr>
      <t xml:space="preserve">Zeugnis über den Ersten Abschnitt der Ärztlichen Prüfung </t>
    </r>
    <r>
      <rPr>
        <sz val="11"/>
        <color theme="1"/>
        <rFont val="Aptos Narrow"/>
        <family val="2"/>
        <scheme val="minor"/>
      </rPr>
      <t>wird a</t>
    </r>
    <r>
      <rPr>
        <sz val="11"/>
        <color theme="1"/>
        <rFont val="Aptos Narrow"/>
        <family val="2"/>
        <charset val="238"/>
        <scheme val="minor"/>
      </rPr>
      <t>usschließlich nach erfolgreichem Abschluss des Theoretischen Moduls (1. und 2. Studienjahr) ausgestellt. Ausnahme bildet das Pflichtfach Ungarische med. Fachsprache IV und/oder maximal ein Semester nicht abgeleistetes Pflichtfach Körpererziehung. Ausschließlich nach erfolgreichem Abschluss des Theoretischen Moduls (1. und 2. Studienjahr) kann das Studium im Präklinischen Modul (3. Studienjahr) fortgesetzt werden. Bei nicht abgeleistetem Pflichtfach Ungarische med. Fachsprache IV gilt die Regel der Vorbedingungsfächer für die Fachaufnahme im 3. Studienjahr.</t>
    </r>
  </si>
  <si>
    <r>
      <rPr>
        <b/>
        <sz val="11"/>
        <color theme="1"/>
        <rFont val="Aptos Narrow"/>
        <family val="2"/>
        <scheme val="minor"/>
      </rPr>
      <t>Krankenpflegepraktikum</t>
    </r>
    <r>
      <rPr>
        <sz val="11"/>
        <color theme="1"/>
        <rFont val="Aptos Narrow"/>
        <family val="2"/>
        <charset val="238"/>
        <scheme val="minor"/>
      </rPr>
      <t xml:space="preserve">: 1 Monat = 30 Kalendertage, ohne Unterbrechung
</t>
    </r>
    <r>
      <rPr>
        <b/>
        <sz val="11"/>
        <color theme="1"/>
        <rFont val="Aptos Narrow"/>
        <family val="2"/>
        <scheme val="minor"/>
      </rPr>
      <t>Famulatur im Fach Innere Medizin:</t>
    </r>
    <r>
      <rPr>
        <sz val="11"/>
        <color theme="1"/>
        <rFont val="Aptos Narrow"/>
        <family val="2"/>
        <charset val="238"/>
        <scheme val="minor"/>
      </rPr>
      <t xml:space="preserve"> 1 Monat = 30 Kalendertage, ohne Unterbrechung
</t>
    </r>
    <r>
      <rPr>
        <b/>
        <sz val="11"/>
        <color theme="1"/>
        <rFont val="Aptos Narrow"/>
        <family val="2"/>
        <scheme val="minor"/>
      </rPr>
      <t>Famulatur im Fach Chirurgie:</t>
    </r>
    <r>
      <rPr>
        <sz val="11"/>
        <color theme="1"/>
        <rFont val="Aptos Narrow"/>
        <family val="2"/>
        <charset val="238"/>
        <scheme val="minor"/>
      </rPr>
      <t xml:space="preserve"> 1 Monat = 30 Kalendertage, ohne Unterbrechung</t>
    </r>
  </si>
  <si>
    <t>Die absolvierte und anerkannte Famulatur im Fach Innere Medizin ist Voraussetzung für die Registration für das IV. Studienjahr.
Sofern nicht alle im Präklinischen Modul vorgeschriebenen Pflichtfächer absolviert worden sind, darf dennoch im Klinischen Modul das IV. Studienjahr begonnen werden. Im Blockunterricht im IV. Studienjahr gilt die Vorbedingungsregel der Fachaufnahme, d.h. ausschließlich Pflichtfächer, deren Vorbedingung zu Beginn des Herbstsemesters bzw. des Frühjahrssemesters erfüllt worden sind, dürfen im Neptun System aufgenommen werden. In Studienfächern, die im Neptun System in der Fachaufnahmeperiode nicht aufgenommen worden sind, ist ein Unterrichtsbesuch bzw. das Antreten von Prüfungen nicht erlaubt.
Im Blockunterricht dürfen die Pflichtfächer grundsätzlich nur in der eigenen Gruppe aufgenommen werden. Prüfungen in den Pflichtfächern des Präklinischen Moduls, III. Studienjahr dürfen im Klinischen Modul IV. Studienjahr ausschließlich in der regulären Prüfungsperiode des Herbstsemesters bzw. des Frühjahrssemesters angetreten werden. Eine versäumte oder nicht bestandene Prüfung im Blockunterricht im IV. Studienjahr ist im Rahmen des zeitlich nächst stattfindenden Unterrichtblockes desselben Pflichtfaches im gegebenen Semester anzutreten. Hierfür sind ein im Deutschsprachigen Studentensekretariat eingereichter Antrag sowie eine vorherige Terminabsprache mit der jeweiligen Kursleitung erforderlich. Bei Genehmigung muss die Prüfung angetreten werden.</t>
  </si>
  <si>
    <t xml:space="preserve">Die absolvierte und anerkannte Famulatur im Fach Chirurgie ist Voraussetzung für die Registration für das V. Studienjahr.
Sofern nicht alle im Klinischen Modul IV. Studienjahr vorgeschriebenen Pflichtfächer absolviert worden sind, darf im Klinischen Modul das V. Studienjahr nicht begonnen werden, d.h. eine Registration im Blockunterricht im V. Studienjahr ist erst möglich, wenn alle Pflichtfächer des Blockunterrichtes IV. Studienjahr restlos absolviert worden sind. In Studienfächern, die im Neptun System in der Fachaufnahmeperiode nicht aufgenommen worden sind, ist ein Unterrichtsbesuch bzw. das Antreten von Prüfungen nicht erlaubt.
Im Blockunterricht dürfen die Pflichtfächer grundsätzlich nur in der eigenen Gruppe aufgenommen werden.
Eine versäumte oder nicht bestandene Prüfung im Blockunterricht im V. Studienjahr ist im Rahmen des zeitlich nächst stattfindenden Unterrichtblockes desselben Pflichtfaches im gegebenen Semester anzutreten. Hierfür sind ein im Deutschsprachigen Studentensekretariat eingereichter Antrag sowie eine vorherige Terminabsprache mit der jeweiligen Kursleitung erforderlich. Bei Genehmigung muss die Prüfung angetreten werden. </t>
  </si>
  <si>
    <r>
      <rPr>
        <b/>
        <sz val="11"/>
        <rFont val="Aptos"/>
        <family val="2"/>
      </rPr>
      <t xml:space="preserve">Bedingungen für das Ausstellen des Absolutoriums: </t>
    </r>
    <r>
      <rPr>
        <sz val="11"/>
        <rFont val="Aptos"/>
        <family val="2"/>
      </rPr>
      <t>Erfüllung sämtlicher im Curriculum der Medizinerausbildung vorgeschriebenen Studien- und Prüfungsanforderungen, erfolgreich verteidigte Facharbeit (Diplomarbeit).</t>
    </r>
  </si>
  <si>
    <r>
      <rPr>
        <b/>
        <sz val="11"/>
        <rFont val="Aptos"/>
        <family val="2"/>
      </rPr>
      <t xml:space="preserve">Bedingungen für die Zulassung zu den Abschlussprüfungen: 
</t>
    </r>
    <r>
      <rPr>
        <sz val="11"/>
        <rFont val="Aptos"/>
        <family val="2"/>
      </rPr>
      <t>Erfüllung sämtlicher im Curriculum der Medizinerausbildung vorgeschriebenen Studien- und Prüfungsanforderungen, erfolgreich verteidigte Facharbeit (Diplomarbeit).
Die Berechnungsweise der Qualifikation der Urkunde (des Diploms) ist in der Studien- und Prüfungsordnung unter § 49 festgelegt.</t>
    </r>
  </si>
  <si>
    <r>
      <rPr>
        <b/>
        <sz val="11"/>
        <rFont val="Aptos"/>
        <family val="2"/>
      </rPr>
      <t>In den Diplomdurchschnitt werden einbezogen:</t>
    </r>
    <r>
      <rPr>
        <sz val="11"/>
        <rFont val="Aptos"/>
        <family val="2"/>
      </rPr>
      <t xml:space="preserve">
•	Alle mit Rigorosum abgeschlossenen Fächer - ausgenommen Medizinische Fachsprache Ungarisch IV
•	Von den mit Kolloquium abgeschlossenen Fächern folgende:
  - Biologie für Mediziner
  - Chemie für Mediziner
  - Kardiologie-Herzchirurgie, Angiologie- Gefäßchirurgie
  - Traumatologie und Orthopädie
  - Medizinische Bildgebung/Radiologie
  - Hals-, Nasen- und Ohrenheilkunde 
  - Dermatologie und Venerologie
  - Stomatologie
  - Augenheilkunde
  - Pneumologie-Thoraxchirurgie
  - Notfallmedizin-Oxyologie
  - Rechtsmedizin
  - Urologie
  - Onkologie
  - Intensivtherapie und Anästhesiologie (ITO)
  - Klinische Genetik
  - Hygiene und Präventivmedizin
•	Note der Facharbeit (Diplomarbeit)
•	Note der schriftlichen Abschlussprüfung
•	Note der mündlichen Abschlussprüfung
•	Note der praktischen Abschlussprüfung
</t>
    </r>
    <r>
      <rPr>
        <b/>
        <sz val="11"/>
        <rFont val="Aptos"/>
        <family val="2"/>
      </rPr>
      <t xml:space="preserve">Weiteres Kriterium der Ausstellung der Diplomurkunde:  </t>
    </r>
    <r>
      <rPr>
        <sz val="11"/>
        <rFont val="Aptos"/>
        <family val="2"/>
      </rPr>
      <t>Rigorosum (fachabschließende Prüfung) im Pflichtfach Medizinische Fachsprache Ungarisch.</t>
    </r>
  </si>
  <si>
    <t xml:space="preserve">Aufgrund des Senatsbeschlusses der Semmelweis Universität Nr. 79/2020 (V.28.) wurde das Curriculum der Medizinerausbildung mit den untenstehenden 
„Grundlagen der Berufsethik“ als Kriterienanforderung - unter Berücksichtigung der vom Rektor gegebenen Änderungen - erweitert: </t>
  </si>
  <si>
    <t>Medizinischer Eid der Absolventen der Medizinischen Fakultät:</t>
  </si>
  <si>
    <t>“Ich, ............................ schwöre, mich stets gemäß meinem ärztlichen Stande würdig zu verhalten. Mein medizinisches Wissen werde ich zur Vorbeugung der Krankheiten, zum Wohle der Patienten und zur Heilung ihrer Krankheiten einsetzen.
Nie werde ich das Vertrauen der mich befragenden Kranken und die Lage, ausgeliefert zu sein, missbrauchen. Die Schweigepflicht werde ich wahren. Mit der gleichen Aufmerksamkeit und Sorgfalt heile ich jeden Menschen. Mein erworbenes Wissen und meine praktischen Kenntnisse werde ich durch ständige Bildung auf hohem Stand halten, werde aber auch die Grenzen meines Wissens und meiner Fähigkeiten zur Kenntnis nehmen. Die ethischen Anforderungen in Verbindung mit meiner ärztlichen Tätigkeit werde ich in Ehren halten. Ich werde bemüht sein, das Ansehen der medizinischen Wissenschaften und das der Semmelweis Universität zu wahren und zu weiterer Anerkennung zu verhelfen. So wahr mir Gott helfe!”</t>
  </si>
  <si>
    <r>
      <rPr>
        <b/>
        <sz val="11"/>
        <rFont val="Aptos"/>
        <family val="2"/>
      </rPr>
      <t xml:space="preserve">* </t>
    </r>
    <r>
      <rPr>
        <sz val="11"/>
        <rFont val="Aptos"/>
        <family val="2"/>
      </rPr>
      <t>Gleichzeitige Fachaufnahme ist ebenfalls möglich.</t>
    </r>
  </si>
  <si>
    <r>
      <rPr>
        <b/>
        <sz val="11"/>
        <rFont val="Aptos"/>
        <family val="2"/>
      </rPr>
      <t xml:space="preserve">** Klinische Arbeit: </t>
    </r>
    <r>
      <rPr>
        <sz val="11"/>
        <rFont val="Aptos"/>
        <family val="2"/>
      </rPr>
      <t>Klinische Kreditpunkte (Patientenbetreuung). 
1 Kreditpunkt pro Semester kann durch effektive klinische  Arbeit von durchschnittlich mind. 24 Stunden/Monat erworben werden. 
2 Kreditpunkte pro Semester können durch effektive klinische Arbeit von durchschnittlich mind. 48 Stunden/Monat erworben werden.  
3 Kreditpunkte pro Semester können durch effektive klinische Arbeit von durchschnittlich mind. 72 Stunden/Monat erworben werden.  
Der Nachweis und die Bewertung sind beim Leiter der Klinik/des Krankenhauses zu beantragen. Eine Anrechnung des Kredits kann erfolgen, wenn die erworbene(n) Fähigkeit(en) von der Leitung aufgelistet werden.</t>
    </r>
  </si>
  <si>
    <r>
      <rPr>
        <b/>
        <sz val="11"/>
        <rFont val="Aptos Narrow"/>
        <family val="2"/>
        <scheme val="minor"/>
      </rPr>
      <t>*** TDK-Arbeit</t>
    </r>
    <r>
      <rPr>
        <sz val="11"/>
        <rFont val="Aptos Narrow"/>
        <family val="2"/>
        <charset val="238"/>
        <scheme val="minor"/>
      </rPr>
      <t xml:space="preserve"> (1 Kredit): 1 Kredit wird für dokumentierte und bewertete TDK-Arbeit (Forschungsaktivitäten als Mitglied des Wissenschaftlichen Studentenkreises) vergeben, die echten Tätigkeiten widerspiegelt und regelmäßig, aber nicht überdurchschnittlich produktiv ist. Der 1 Kreditpunkt wird dem Studierenden vergeben, wenn der Fakultätsleiter auf der Grundlage der Stellungnahme des Betreuers am Ende des Semesters die regelmäßige Forschungstätigkeit bescheinigt.
Zusätzlich zu dem 1 Kredit können weitere Kreditpunkte erworben werden:
TDK-Konferenz III (2 Kreditpunkte): Anerkennung der Arbeit eines Studierenden, der/die bei der TDK-Konferenz einen Vortrag hält oder einen Beitrag für die Rektorausschreibung einreicht.
TDK-Konferenz I-II (3 Kreditpunkte): Anerkennung der Arbeit eines Studierenden, der/die bei der TDK-Konferenz den ersten, zweiten oder dritten Platz belegt, der/die an dem Nationalen TDK-Konferenz teilnimmt oder der/die bei der Rektorausschreibung den ersten, zweiten oder dritten Preis oder eine Belobigung erhält.
OTDK-Konferenz und Publikation (4 Kreditpunkte): Anerkennung der Arbeit eines Studierenden, der/die einen Platz bei der Nationalen TDK-Konferenz erhält, oder als Erstautor einen Artikel in einer Zeitschrift mit internationalen Impact-Faktor veröffentlicht.</t>
    </r>
  </si>
  <si>
    <r>
      <rPr>
        <b/>
        <sz val="11"/>
        <rFont val="Aptos Narrow"/>
        <family val="2"/>
        <scheme val="minor"/>
      </rPr>
      <t>**** Demonstratortätigkeit:</t>
    </r>
    <r>
      <rPr>
        <sz val="11"/>
        <rFont val="Aptos Narrow"/>
        <family val="2"/>
        <charset val="238"/>
        <scheme val="minor"/>
      </rPr>
      <t xml:space="preserve">
Demonstratoren können sich Folgendes auf ihre Ausbildung anrechnen lassen:
a) 2 Kreditpunkte, wenn sie für 2 Semester ohne Unterbrechung eine Demonstratortätigkeit ausüben,
b) 1 Kreditpunkt, wenn sie mindestens 1 Semester lang ohne Unterbrechung eine Demonstratortätigkeit ausüben.</t>
    </r>
  </si>
  <si>
    <t>AOKBHK1111_1N</t>
  </si>
  <si>
    <t>AOKBOK1112_1N</t>
  </si>
  <si>
    <t>AOKBOK786_SN</t>
  </si>
  <si>
    <t>AOKBHK785_SN</t>
  </si>
  <si>
    <t>AOKCSA645_SN</t>
  </si>
  <si>
    <t>AOKSZL644_SN</t>
  </si>
  <si>
    <t>AOKKAR662_SN</t>
  </si>
  <si>
    <t>AOKSB1646_SN</t>
  </si>
  <si>
    <t>AOKTRA651_SN</t>
  </si>
  <si>
    <t>AOKSBE650_SN</t>
  </si>
  <si>
    <t>A Semmelweis Egyetem Szenátusának 70/2025. (IX.01.) számú határozata az orvosképzés curriculumának módosításáról az Általános Orvostudományi Karon – 5. számú melléklet</t>
  </si>
  <si>
    <t>Entwicklung medizinischer Grundfertigkeiten und berufliche Sozialisation</t>
  </si>
  <si>
    <t>AOSMAG1247_1A</t>
  </si>
  <si>
    <t>18/Semester</t>
  </si>
  <si>
    <t>AOKCSA1202_1A</t>
  </si>
  <si>
    <t>AOKCSA1140_1A helyett AOKCSA1202_1A</t>
  </si>
  <si>
    <t>Medizinische Physiologie II, Medizinische Genetik und Immunologie II</t>
  </si>
  <si>
    <t>AOKKMI020_1N helyett  AOKKMI1210_1N</t>
  </si>
  <si>
    <t xml:space="preserve">Medizinische Physiologie I </t>
  </si>
  <si>
    <t>AOKKMI1210_1N</t>
  </si>
  <si>
    <t>Genetik und Genomik ODER Medizinische Genetik und Immunologie II</t>
  </si>
  <si>
    <t>Pathologie II</t>
  </si>
  <si>
    <t>Studienfächer unter mehreren Coden, per Code:</t>
  </si>
  <si>
    <r>
      <rPr>
        <sz val="16"/>
        <rFont val="Montserrat"/>
        <charset val="238"/>
      </rPr>
      <t xml:space="preserve">ÁOK KURRIKULUM 2025/26 - </t>
    </r>
    <r>
      <rPr>
        <sz val="16"/>
        <color theme="5" tint="-0.249977111117893"/>
        <rFont val="Montserrat"/>
        <charset val="238"/>
      </rPr>
      <t>NÉMET NYELVŰ KÉPZÉS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</si>
</sst>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quot; Wochen&quot;"/>
    <numFmt numFmtId="165" formatCode="0&quot; week/s&quot;"/>
  </numFmts>
  <fonts count="42">
    <font>
      <sz val="11"/>
      <color theme="1"/>
      <name val="Aptos Narrow"/>
      <family val="2"/>
      <charset val="238"/>
      <scheme val="minor"/>
    </font>
    <font>
      <sz val="9"/>
      <color rgb="FFC00000"/>
      <name val="Aptos Narrow"/>
      <family val="2"/>
      <scheme val="minor"/>
    </font>
    <font>
      <sz val="11"/>
      <color theme="0" tint="-0.499984740745262"/>
      <name val="Aptos Narrow"/>
      <family val="2"/>
      <charset val="238"/>
      <scheme val="minor"/>
    </font>
    <font>
      <strike/>
      <sz val="9"/>
      <color theme="0" tint="-0.499984740745262"/>
      <name val="Aptos Narrow"/>
      <family val="2"/>
      <charset val="238"/>
      <scheme val="minor"/>
    </font>
    <font>
      <sz val="9"/>
      <color rgb="FFFF0000"/>
      <name val="Times New Roman"/>
      <family val="1"/>
    </font>
    <font>
      <sz val="11"/>
      <name val="Aptos Narrow"/>
      <family val="2"/>
      <charset val="238"/>
      <scheme val="minor"/>
    </font>
    <font>
      <sz val="11"/>
      <name val="Aptos Narrow"/>
      <family val="2"/>
      <scheme val="minor"/>
    </font>
    <font>
      <b/>
      <sz val="11"/>
      <name val="Aptos Narrow"/>
      <family val="2"/>
      <scheme val="minor"/>
    </font>
    <font>
      <strike/>
      <sz val="9"/>
      <color theme="0" tint="-0.499984740745262"/>
      <name val="Aptos"/>
      <family val="2"/>
    </font>
    <font>
      <sz val="11"/>
      <name val="Aptos"/>
      <family val="2"/>
    </font>
    <font>
      <b/>
      <sz val="11"/>
      <name val="Aptos"/>
      <family val="2"/>
    </font>
    <font>
      <sz val="9"/>
      <color theme="1"/>
      <name val="Aptos Narrow"/>
      <family val="2"/>
      <charset val="238"/>
      <scheme val="minor"/>
    </font>
    <font>
      <sz val="12"/>
      <color rgb="FF000000"/>
      <name val="Aptos Narrow"/>
      <family val="2"/>
      <scheme val="minor"/>
    </font>
    <font>
      <sz val="11"/>
      <color rgb="FF000000"/>
      <name val="Aptos Narrow"/>
      <family val="2"/>
      <scheme val="minor"/>
    </font>
    <font>
      <b/>
      <sz val="11"/>
      <color rgb="FF000000"/>
      <name val="Aptos Narrow"/>
      <family val="2"/>
      <scheme val="minor"/>
    </font>
    <font>
      <sz val="11"/>
      <color theme="1"/>
      <name val="Aptos Narrow"/>
      <family val="2"/>
      <scheme val="minor"/>
    </font>
    <font>
      <sz val="9"/>
      <color theme="1"/>
      <name val="Aptos Narrow"/>
      <family val="2"/>
      <scheme val="minor"/>
    </font>
    <font>
      <i/>
      <sz val="11"/>
      <color rgb="FF000000"/>
      <name val="Aptos Narrow"/>
      <family val="2"/>
      <scheme val="minor"/>
    </font>
    <font>
      <sz val="9"/>
      <name val="Aptos"/>
      <family val="2"/>
    </font>
    <font>
      <b/>
      <sz val="11"/>
      <color theme="1"/>
      <name val="Aptos Narrow"/>
      <family val="2"/>
      <scheme val="minor"/>
    </font>
    <font>
      <sz val="9"/>
      <color theme="0" tint="-0.499984740745262"/>
      <name val="Aptos Narrow"/>
      <family val="2"/>
      <charset val="238"/>
      <scheme val="minor"/>
    </font>
    <font>
      <sz val="11"/>
      <color rgb="FFC00000"/>
      <name val="Aptos Narrow"/>
      <family val="2"/>
      <charset val="238"/>
      <scheme val="minor"/>
    </font>
    <font>
      <b/>
      <sz val="11"/>
      <color rgb="FFC00000"/>
      <name val="Aptos Narrow"/>
      <family val="2"/>
      <scheme val="minor"/>
    </font>
    <font>
      <sz val="11"/>
      <color rgb="FFC00000"/>
      <name val="Aptos Narrow"/>
      <family val="2"/>
      <scheme val="minor"/>
    </font>
    <font>
      <sz val="11"/>
      <name val="Calibri"/>
      <family val="2"/>
      <charset val="238"/>
    </font>
    <font>
      <sz val="9"/>
      <name val="Aptos Narrow"/>
      <family val="2"/>
      <scheme val="minor"/>
    </font>
    <font>
      <sz val="10"/>
      <name val="Aptos Narrow"/>
      <family val="2"/>
    </font>
    <font>
      <sz val="11"/>
      <name val="Ottawa"/>
    </font>
    <font>
      <sz val="11"/>
      <name val="Aptos Narrow"/>
      <family val="2"/>
    </font>
    <font>
      <sz val="10"/>
      <name val="Aptos Narrow"/>
      <family val="2"/>
      <charset val="238"/>
    </font>
    <font>
      <b/>
      <sz val="9"/>
      <color theme="1"/>
      <name val="Aptos Narrow"/>
      <family val="2"/>
      <scheme val="minor"/>
    </font>
    <font>
      <sz val="10"/>
      <color theme="1"/>
      <name val="Aptos Narrow"/>
      <family val="2"/>
      <scheme val="minor"/>
    </font>
    <font>
      <b/>
      <i/>
      <sz val="11"/>
      <name val="Aptos Narrow"/>
      <family val="2"/>
      <scheme val="minor"/>
    </font>
    <font>
      <i/>
      <sz val="11"/>
      <name val="Aptos Narrow"/>
      <family val="2"/>
      <scheme val="minor"/>
    </font>
    <font>
      <i/>
      <sz val="11"/>
      <color theme="1"/>
      <name val="Aptos Narrow"/>
      <family val="2"/>
      <scheme val="minor"/>
    </font>
    <font>
      <b/>
      <i/>
      <sz val="11"/>
      <color theme="1"/>
      <name val="Aptos Narrow"/>
      <family val="2"/>
      <scheme val="minor"/>
    </font>
    <font>
      <sz val="16"/>
      <color theme="1"/>
      <name val="Aptos Narrow"/>
      <family val="2"/>
      <charset val="238"/>
      <scheme val="minor"/>
    </font>
    <font>
      <b/>
      <sz val="16"/>
      <color theme="1"/>
      <name val="Aptos Narrow"/>
      <family val="2"/>
      <scheme val="minor"/>
    </font>
    <font>
      <sz val="16"/>
      <color theme="1"/>
      <name val="Aptos Narrow"/>
      <family val="2"/>
      <scheme val="minor"/>
    </font>
    <font>
      <strike/>
      <sz val="11"/>
      <color rgb="FF0070C0"/>
      <name val="Aptos Narrow"/>
      <family val="2"/>
      <charset val="238"/>
      <scheme val="minor"/>
    </font>
    <font>
      <sz val="16"/>
      <color theme="5" tint="-0.249977111117893"/>
      <name val="Montserrat"/>
      <charset val="238"/>
    </font>
    <font>
      <sz val="16"/>
      <name val="Montserrat"/>
      <charset val="238"/>
    </font>
  </fonts>
  <fills count="6">
    <fill>
      <patternFill patternType="none"/>
    </fill>
    <fill>
      <patternFill patternType="gray125"/>
    </fill>
    <fill>
      <patternFill patternType="solid">
        <fgColor theme="3" tint="0.74999237037263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s>
  <borders count="15">
    <border>
      <left/>
      <right/>
      <top/>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style="hair">
        <color auto="1"/>
      </right>
      <top/>
      <bottom style="hair">
        <color auto="1"/>
      </bottom>
      <diagonal/>
    </border>
    <border>
      <left/>
      <right/>
      <top/>
      <bottom style="hair">
        <color auto="1"/>
      </bottom>
      <diagonal/>
    </border>
    <border>
      <left style="hair">
        <color auto="1"/>
      </left>
      <right/>
      <top/>
      <bottom style="hair">
        <color auto="1"/>
      </bottom>
      <diagonal/>
    </border>
    <border>
      <left/>
      <right style="hair">
        <color auto="1"/>
      </right>
      <top/>
      <bottom/>
      <diagonal/>
    </border>
    <border>
      <left style="hair">
        <color auto="1"/>
      </left>
      <right/>
      <top/>
      <bottom/>
      <diagonal/>
    </border>
    <border>
      <left/>
      <right style="hair">
        <color auto="1"/>
      </right>
      <top style="hair">
        <color auto="1"/>
      </top>
      <bottom/>
      <diagonal/>
    </border>
    <border>
      <left/>
      <right/>
      <top style="hair">
        <color auto="1"/>
      </top>
      <bottom/>
      <diagonal/>
    </border>
    <border>
      <left style="hair">
        <color auto="1"/>
      </left>
      <right/>
      <top style="hair">
        <color auto="1"/>
      </top>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s>
  <cellStyleXfs count="1">
    <xf numFmtId="0" fontId="0" fillId="0" borderId="0"/>
  </cellStyleXfs>
  <cellXfs count="216">
    <xf numFmtId="0" fontId="0" fillId="0" borderId="0" xfId="0"/>
    <xf numFmtId="0" fontId="0" fillId="0" borderId="1" xfId="0" applyBorder="1"/>
    <xf numFmtId="0" fontId="1" fillId="0" borderId="1" xfId="0" applyFont="1" applyBorder="1"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top" wrapText="1"/>
    </xf>
    <xf numFmtId="0" fontId="0" fillId="0" borderId="1" xfId="0" applyBorder="1" applyAlignment="1">
      <alignment horizontal="left" vertical="center"/>
    </xf>
    <xf numFmtId="0" fontId="0" fillId="0" borderId="1" xfId="0" applyBorder="1" applyAlignment="1">
      <alignment horizontal="center" vertical="center"/>
    </xf>
    <xf numFmtId="0" fontId="2" fillId="0" borderId="1" xfId="0" applyFont="1" applyBorder="1"/>
    <xf numFmtId="0" fontId="3"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vertical="center"/>
    </xf>
    <xf numFmtId="0" fontId="8" fillId="0" borderId="0" xfId="0" applyFont="1" applyAlignment="1">
      <alignment vertical="center" wrapText="1"/>
    </xf>
    <xf numFmtId="0" fontId="11" fillId="0" borderId="0" xfId="0" applyFont="1"/>
    <xf numFmtId="0" fontId="9" fillId="0" borderId="0" xfId="0" applyFont="1" applyAlignment="1">
      <alignment vertical="center"/>
    </xf>
    <xf numFmtId="0" fontId="0" fillId="0" borderId="0" xfId="0" applyAlignment="1">
      <alignment horizontal="left" vertical="center"/>
    </xf>
    <xf numFmtId="0" fontId="0" fillId="0" borderId="0" xfId="0" applyAlignment="1">
      <alignment horizontal="center"/>
    </xf>
    <xf numFmtId="0" fontId="0" fillId="0" borderId="0" xfId="0" applyAlignment="1">
      <alignment horizontal="center" vertical="center"/>
    </xf>
    <xf numFmtId="0" fontId="0" fillId="0" borderId="0" xfId="0" applyAlignment="1">
      <alignment vertical="center"/>
    </xf>
    <xf numFmtId="0" fontId="12" fillId="0" borderId="0" xfId="0" applyFont="1" applyAlignment="1">
      <alignment vertical="center" wrapText="1"/>
    </xf>
    <xf numFmtId="0" fontId="1" fillId="0" borderId="0" xfId="0" applyFont="1" applyAlignment="1">
      <alignment vertical="center" wrapText="1"/>
    </xf>
    <xf numFmtId="0" fontId="15" fillId="0" borderId="0" xfId="0" applyFont="1" applyAlignment="1">
      <alignment vertical="center" wrapText="1"/>
    </xf>
    <xf numFmtId="0" fontId="16" fillId="0" borderId="0" xfId="0" applyFont="1" applyAlignment="1">
      <alignment vertical="center" wrapText="1"/>
    </xf>
    <xf numFmtId="0" fontId="18" fillId="0" borderId="0" xfId="0" applyFont="1" applyAlignment="1">
      <alignment vertical="center"/>
    </xf>
    <xf numFmtId="0" fontId="9" fillId="0" borderId="0" xfId="0" applyFont="1" applyAlignment="1">
      <alignment vertical="center" wrapText="1"/>
    </xf>
    <xf numFmtId="0" fontId="11" fillId="0" borderId="0" xfId="0" applyFont="1" applyAlignment="1">
      <alignment vertical="center" wrapText="1"/>
    </xf>
    <xf numFmtId="0" fontId="0" fillId="0" borderId="0" xfId="0" applyAlignment="1">
      <alignment vertical="center" wrapText="1"/>
    </xf>
    <xf numFmtId="0" fontId="19" fillId="2" borderId="1" xfId="0" applyFont="1" applyFill="1" applyBorder="1" applyAlignment="1">
      <alignment horizontal="center" vertical="center"/>
    </xf>
    <xf numFmtId="0" fontId="15" fillId="0" borderId="1" xfId="0" applyFont="1" applyBorder="1" applyAlignment="1">
      <alignment horizontal="center" vertical="center"/>
    </xf>
    <xf numFmtId="0" fontId="0" fillId="0" borderId="13" xfId="0" applyBorder="1" applyAlignment="1">
      <alignment horizontal="left" vertical="center" wrapText="1"/>
    </xf>
    <xf numFmtId="0" fontId="0" fillId="0" borderId="13" xfId="0" applyBorder="1" applyAlignment="1">
      <alignment horizontal="left" vertical="center"/>
    </xf>
    <xf numFmtId="0" fontId="0" fillId="0" borderId="13" xfId="0" applyBorder="1" applyAlignment="1">
      <alignment horizontal="center" vertical="center"/>
    </xf>
    <xf numFmtId="49" fontId="15" fillId="0" borderId="13" xfId="0" applyNumberFormat="1" applyFont="1" applyBorder="1" applyAlignment="1">
      <alignment horizontal="center" vertical="center"/>
    </xf>
    <xf numFmtId="0" fontId="15" fillId="0" borderId="13" xfId="0" applyFont="1" applyBorder="1" applyAlignment="1">
      <alignment horizontal="center" vertical="center"/>
    </xf>
    <xf numFmtId="0" fontId="15" fillId="0" borderId="1" xfId="0" applyFont="1" applyBorder="1" applyAlignment="1">
      <alignment vertical="center"/>
    </xf>
    <xf numFmtId="0" fontId="20" fillId="0" borderId="13" xfId="0" applyFont="1" applyBorder="1" applyAlignment="1">
      <alignment horizontal="left" vertical="center"/>
    </xf>
    <xf numFmtId="0" fontId="6" fillId="0" borderId="13" xfId="0" applyFont="1" applyBorder="1" applyAlignment="1">
      <alignment horizontal="left" vertical="center" wrapText="1"/>
    </xf>
    <xf numFmtId="0" fontId="11" fillId="3" borderId="13" xfId="0" applyFont="1" applyFill="1" applyBorder="1" applyAlignment="1">
      <alignment vertical="center" wrapText="1"/>
    </xf>
    <xf numFmtId="0" fontId="0" fillId="3" borderId="13" xfId="0" applyFill="1" applyBorder="1" applyAlignment="1">
      <alignment vertical="center" wrapText="1"/>
    </xf>
    <xf numFmtId="0" fontId="19" fillId="3" borderId="13" xfId="0" applyFont="1" applyFill="1" applyBorder="1" applyAlignment="1">
      <alignment horizontal="center" vertical="center"/>
    </xf>
    <xf numFmtId="0" fontId="15" fillId="3" borderId="13" xfId="0" applyFont="1" applyFill="1" applyBorder="1" applyAlignment="1">
      <alignment horizontal="center" vertical="center"/>
    </xf>
    <xf numFmtId="0" fontId="19" fillId="3" borderId="13" xfId="0" applyFont="1" applyFill="1" applyBorder="1" applyAlignment="1">
      <alignment horizontal="center" vertical="center" wrapText="1"/>
    </xf>
    <xf numFmtId="0" fontId="0" fillId="3" borderId="13" xfId="0" applyFill="1" applyBorder="1" applyAlignment="1">
      <alignment horizontal="left" vertical="center"/>
    </xf>
    <xf numFmtId="0" fontId="15" fillId="4" borderId="1"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0" fillId="4" borderId="1" xfId="0" applyFill="1" applyBorder="1" applyAlignment="1">
      <alignment horizontal="center" vertical="center"/>
    </xf>
    <xf numFmtId="0" fontId="16" fillId="4" borderId="1" xfId="0" applyFont="1" applyFill="1" applyBorder="1" applyAlignment="1">
      <alignment vertical="center"/>
    </xf>
    <xf numFmtId="0" fontId="11" fillId="0" borderId="13" xfId="0" applyFont="1" applyBorder="1" applyAlignment="1">
      <alignment vertical="center" wrapText="1"/>
    </xf>
    <xf numFmtId="0" fontId="23" fillId="0" borderId="13" xfId="0" applyFont="1" applyBorder="1" applyAlignment="1">
      <alignment vertical="center" wrapText="1"/>
    </xf>
    <xf numFmtId="0" fontId="15"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0" fillId="0" borderId="1" xfId="0" quotePrefix="1" applyBorder="1" applyAlignment="1">
      <alignment horizontal="center" vertical="center" wrapText="1"/>
    </xf>
    <xf numFmtId="49" fontId="0" fillId="0" borderId="1" xfId="0" applyNumberForma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1" xfId="0" quotePrefix="1" applyFont="1" applyBorder="1" applyAlignment="1">
      <alignment horizontal="center" vertical="center" wrapText="1"/>
    </xf>
    <xf numFmtId="0" fontId="16" fillId="0" borderId="1" xfId="0" quotePrefix="1" applyFont="1" applyBorder="1" applyAlignment="1">
      <alignment vertical="center"/>
    </xf>
    <xf numFmtId="0" fontId="21" fillId="0" borderId="1" xfId="0" applyFont="1" applyBorder="1" applyAlignment="1">
      <alignment vertical="center" wrapText="1"/>
    </xf>
    <xf numFmtId="164" fontId="0" fillId="0" borderId="1" xfId="0" applyNumberFormat="1" applyBorder="1" applyAlignment="1">
      <alignment vertical="center" wrapText="1"/>
    </xf>
    <xf numFmtId="164" fontId="0" fillId="0" borderId="1" xfId="0" applyNumberFormat="1" applyBorder="1" applyAlignment="1">
      <alignment horizontal="center" vertical="center"/>
    </xf>
    <xf numFmtId="165" fontId="6" fillId="0" borderId="1" xfId="0" applyNumberFormat="1" applyFont="1" applyBorder="1" applyAlignment="1">
      <alignment horizontal="center" vertical="center" wrapText="1"/>
    </xf>
    <xf numFmtId="0" fontId="6" fillId="0" borderId="1" xfId="0" applyFont="1" applyBorder="1" applyAlignment="1">
      <alignment vertical="center"/>
    </xf>
    <xf numFmtId="0" fontId="6" fillId="0" borderId="13" xfId="0" applyFont="1" applyBorder="1" applyAlignment="1">
      <alignment vertical="center" wrapText="1"/>
    </xf>
    <xf numFmtId="0" fontId="6" fillId="0" borderId="1" xfId="0" applyFont="1" applyBorder="1" applyAlignment="1">
      <alignment horizontal="center" vertical="center"/>
    </xf>
    <xf numFmtId="164" fontId="6" fillId="0" borderId="1" xfId="0" applyNumberFormat="1" applyFont="1" applyBorder="1" applyAlignment="1">
      <alignment horizontal="center" vertical="center"/>
    </xf>
    <xf numFmtId="165" fontId="6" fillId="0" borderId="1" xfId="0" applyNumberFormat="1" applyFont="1" applyBorder="1" applyAlignment="1">
      <alignment horizontal="center" vertical="center"/>
    </xf>
    <xf numFmtId="0" fontId="15" fillId="0" borderId="1" xfId="0" applyFont="1" applyBorder="1" applyAlignment="1">
      <alignment vertical="center" wrapText="1"/>
    </xf>
    <xf numFmtId="165" fontId="6" fillId="0" borderId="1" xfId="0" quotePrefix="1" applyNumberFormat="1" applyFont="1" applyBorder="1" applyAlignment="1">
      <alignment horizontal="center" vertical="center" wrapText="1"/>
    </xf>
    <xf numFmtId="0" fontId="0" fillId="0" borderId="1" xfId="0" applyBorder="1" applyAlignment="1">
      <alignment wrapText="1"/>
    </xf>
    <xf numFmtId="0" fontId="22" fillId="4" borderId="9" xfId="0" applyFont="1" applyFill="1" applyBorder="1" applyAlignment="1">
      <alignment vertical="center" wrapText="1"/>
    </xf>
    <xf numFmtId="164" fontId="19" fillId="4" borderId="1" xfId="0" applyNumberFormat="1" applyFont="1" applyFill="1" applyBorder="1" applyAlignment="1">
      <alignment horizontal="center" vertical="center"/>
    </xf>
    <xf numFmtId="0" fontId="19" fillId="4" borderId="13" xfId="0" applyFont="1" applyFill="1" applyBorder="1" applyAlignment="1">
      <alignment horizontal="center" vertical="center" wrapText="1"/>
    </xf>
    <xf numFmtId="0" fontId="15" fillId="4" borderId="13" xfId="0" applyFont="1" applyFill="1" applyBorder="1" applyAlignment="1">
      <alignment horizontal="center" vertical="center" wrapText="1"/>
    </xf>
    <xf numFmtId="49" fontId="19" fillId="2" borderId="1" xfId="0" applyNumberFormat="1" applyFont="1" applyFill="1" applyBorder="1" applyAlignment="1">
      <alignment horizontal="center" vertical="center" wrapText="1"/>
    </xf>
    <xf numFmtId="0" fontId="0" fillId="4" borderId="1" xfId="0" applyFill="1" applyBorder="1" applyAlignment="1">
      <alignment vertical="center"/>
    </xf>
    <xf numFmtId="0" fontId="5" fillId="0" borderId="1" xfId="0" applyFont="1" applyBorder="1"/>
    <xf numFmtId="0" fontId="5" fillId="0" borderId="13" xfId="0" applyFont="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vertical="center"/>
    </xf>
    <xf numFmtId="0" fontId="6" fillId="0" borderId="1" xfId="0" applyFont="1" applyBorder="1"/>
    <xf numFmtId="0" fontId="0" fillId="3" borderId="13" xfId="0" applyFill="1" applyBorder="1" applyAlignment="1">
      <alignment horizontal="center" vertical="center" wrapText="1"/>
    </xf>
    <xf numFmtId="0" fontId="19" fillId="3" borderId="13" xfId="0" applyFont="1" applyFill="1" applyBorder="1" applyAlignment="1">
      <alignment vertical="center"/>
    </xf>
    <xf numFmtId="0" fontId="0" fillId="3" borderId="13" xfId="0" applyFill="1" applyBorder="1" applyAlignment="1">
      <alignment vertical="center"/>
    </xf>
    <xf numFmtId="49" fontId="0" fillId="3" borderId="1" xfId="0" applyNumberFormat="1" applyFill="1" applyBorder="1" applyAlignment="1">
      <alignment horizontal="center" vertical="center" wrapText="1"/>
    </xf>
    <xf numFmtId="0" fontId="0" fillId="3" borderId="13" xfId="0" applyFill="1" applyBorder="1" applyAlignment="1">
      <alignment horizontal="center" vertical="center"/>
    </xf>
    <xf numFmtId="164" fontId="5" fillId="0" borderId="1" xfId="0" applyNumberFormat="1" applyFont="1" applyBorder="1" applyAlignment="1">
      <alignment vertical="center" wrapText="1"/>
    </xf>
    <xf numFmtId="0" fontId="5" fillId="0" borderId="1" xfId="0" quotePrefix="1" applyFont="1" applyBorder="1" applyAlignment="1">
      <alignment horizontal="center" vertical="center" wrapText="1"/>
    </xf>
    <xf numFmtId="0" fontId="24" fillId="0" borderId="1" xfId="0" applyFont="1" applyBorder="1" applyAlignment="1">
      <alignment horizontal="left" vertical="center"/>
    </xf>
    <xf numFmtId="0" fontId="23" fillId="0" borderId="1" xfId="0" applyFont="1" applyBorder="1" applyAlignment="1">
      <alignment horizontal="center" vertical="center" wrapText="1"/>
    </xf>
    <xf numFmtId="164" fontId="19" fillId="4" borderId="1" xfId="0" applyNumberFormat="1" applyFont="1" applyFill="1" applyBorder="1" applyAlignment="1">
      <alignment horizontal="center" vertical="center" wrapText="1"/>
    </xf>
    <xf numFmtId="0" fontId="21" fillId="0" borderId="1" xfId="0" applyFont="1" applyBorder="1"/>
    <xf numFmtId="0" fontId="25" fillId="0" borderId="13" xfId="0" applyFont="1" applyBorder="1" applyAlignment="1">
      <alignment vertical="center" wrapText="1"/>
    </xf>
    <xf numFmtId="164" fontId="6" fillId="0" borderId="1" xfId="0" applyNumberFormat="1" applyFont="1" applyBorder="1" applyAlignment="1">
      <alignment vertical="center" wrapText="1"/>
    </xf>
    <xf numFmtId="0" fontId="7" fillId="0" borderId="1" xfId="0" applyFont="1" applyBorder="1" applyAlignment="1">
      <alignment horizontal="center" vertical="center"/>
    </xf>
    <xf numFmtId="0" fontId="6" fillId="0" borderId="2" xfId="0" applyFont="1" applyBorder="1" applyAlignment="1">
      <alignment horizontal="center" vertical="center" wrapText="1"/>
    </xf>
    <xf numFmtId="0" fontId="6" fillId="0" borderId="1" xfId="0" applyFont="1" applyBorder="1" applyAlignment="1">
      <alignment horizontal="left" vertical="center" wrapText="1"/>
    </xf>
    <xf numFmtId="0" fontId="6" fillId="0" borderId="4" xfId="0" applyFont="1" applyBorder="1" applyAlignment="1">
      <alignment horizontal="center" vertical="center"/>
    </xf>
    <xf numFmtId="0" fontId="24" fillId="0" borderId="14" xfId="0" applyFont="1" applyBorder="1" applyAlignment="1">
      <alignment horizontal="left" vertical="center"/>
    </xf>
    <xf numFmtId="0" fontId="9" fillId="0" borderId="1" xfId="0" applyFont="1" applyBorder="1" applyAlignment="1">
      <alignment horizontal="left" vertical="center"/>
    </xf>
    <xf numFmtId="0" fontId="6" fillId="0" borderId="0" xfId="0" applyFont="1" applyAlignment="1">
      <alignment horizontal="left" vertical="center"/>
    </xf>
    <xf numFmtId="0" fontId="5" fillId="0" borderId="1" xfId="0" applyFont="1" applyBorder="1" applyAlignment="1">
      <alignment horizontal="left" vertical="center" wrapText="1"/>
    </xf>
    <xf numFmtId="0" fontId="26" fillId="0" borderId="0" xfId="0" applyFont="1" applyAlignment="1">
      <alignment horizontal="left" vertical="center"/>
    </xf>
    <xf numFmtId="0" fontId="26" fillId="0" borderId="1" xfId="0" applyFont="1" applyBorder="1" applyAlignment="1">
      <alignment horizontal="left" vertical="center"/>
    </xf>
    <xf numFmtId="0" fontId="6" fillId="0" borderId="1" xfId="0" applyFont="1" applyBorder="1" applyAlignment="1">
      <alignment horizontal="left" vertical="center"/>
    </xf>
    <xf numFmtId="0" fontId="0" fillId="3" borderId="1" xfId="0" applyFill="1" applyBorder="1" applyAlignment="1">
      <alignment horizontal="center" vertical="center"/>
    </xf>
    <xf numFmtId="0" fontId="23" fillId="0" borderId="1" xfId="0" quotePrefix="1" applyFont="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left" vertical="center"/>
    </xf>
    <xf numFmtId="0" fontId="11" fillId="0" borderId="1" xfId="0" applyFont="1" applyBorder="1" applyAlignment="1">
      <alignment vertical="center" wrapText="1"/>
    </xf>
    <xf numFmtId="0" fontId="23" fillId="0" borderId="1" xfId="0" applyFont="1" applyBorder="1" applyAlignment="1">
      <alignment horizontal="center" vertical="center"/>
    </xf>
    <xf numFmtId="0" fontId="23" fillId="0" borderId="1" xfId="0" applyFont="1" applyBorder="1" applyAlignment="1">
      <alignment vertical="center" wrapText="1"/>
    </xf>
    <xf numFmtId="0" fontId="23" fillId="0" borderId="1" xfId="0" applyFont="1" applyBorder="1" applyAlignment="1">
      <alignment vertical="center"/>
    </xf>
    <xf numFmtId="0" fontId="0" fillId="0" borderId="1" xfId="0" applyBorder="1" applyAlignment="1">
      <alignment horizontal="left" vertical="center" wrapText="1"/>
    </xf>
    <xf numFmtId="0" fontId="6" fillId="0" borderId="14" xfId="0" applyFont="1" applyBorder="1" applyAlignment="1">
      <alignment vertical="center" wrapText="1"/>
    </xf>
    <xf numFmtId="0" fontId="6" fillId="0" borderId="14" xfId="0" applyFont="1" applyBorder="1" applyAlignment="1">
      <alignment horizontal="center" vertical="center" wrapText="1"/>
    </xf>
    <xf numFmtId="0" fontId="6" fillId="0" borderId="14" xfId="0" quotePrefix="1" applyFont="1" applyBorder="1" applyAlignment="1">
      <alignment horizontal="center" vertical="center" wrapText="1"/>
    </xf>
    <xf numFmtId="0" fontId="6" fillId="0" borderId="14" xfId="0" applyFont="1" applyBorder="1" applyAlignment="1">
      <alignment horizontal="center" vertical="center"/>
    </xf>
    <xf numFmtId="0" fontId="26" fillId="0" borderId="14" xfId="0" applyFont="1" applyBorder="1" applyAlignment="1">
      <alignment horizontal="left" vertical="center"/>
    </xf>
    <xf numFmtId="0" fontId="6" fillId="0" borderId="14" xfId="0" applyFont="1" applyBorder="1" applyAlignment="1">
      <alignment vertical="center"/>
    </xf>
    <xf numFmtId="0" fontId="24" fillId="0" borderId="1" xfId="0" applyFont="1" applyBorder="1" applyAlignment="1">
      <alignment horizontal="left" vertical="top"/>
    </xf>
    <xf numFmtId="0" fontId="5" fillId="0" borderId="14" xfId="0" applyFont="1" applyBorder="1" applyAlignment="1">
      <alignment horizontal="center" vertical="center" wrapText="1"/>
    </xf>
    <xf numFmtId="0" fontId="5" fillId="0" borderId="14" xfId="0" applyFont="1" applyBorder="1" applyAlignment="1">
      <alignment horizontal="center" vertical="center"/>
    </xf>
    <xf numFmtId="0" fontId="15" fillId="0" borderId="1" xfId="0" quotePrefix="1" applyFont="1" applyBorder="1" applyAlignment="1">
      <alignment vertical="center"/>
    </xf>
    <xf numFmtId="0" fontId="29" fillId="0" borderId="1" xfId="0" applyFont="1" applyBorder="1" applyAlignment="1">
      <alignment horizontal="left" vertical="center"/>
    </xf>
    <xf numFmtId="0" fontId="19" fillId="4" borderId="1" xfId="0" applyFont="1" applyFill="1" applyBorder="1" applyAlignment="1">
      <alignment horizontal="center" vertical="center"/>
    </xf>
    <xf numFmtId="0" fontId="19" fillId="4" borderId="1" xfId="0" applyFont="1" applyFill="1" applyBorder="1" applyAlignment="1">
      <alignment vertical="center"/>
    </xf>
    <xf numFmtId="0" fontId="5" fillId="0" borderId="14" xfId="0" applyFont="1" applyBorder="1" applyAlignment="1">
      <alignment vertical="center" wrapText="1"/>
    </xf>
    <xf numFmtId="0" fontId="5" fillId="0" borderId="14" xfId="0" quotePrefix="1" applyFont="1" applyBorder="1" applyAlignment="1">
      <alignment horizontal="center" vertical="center" wrapText="1"/>
    </xf>
    <xf numFmtId="0" fontId="5" fillId="0" borderId="14" xfId="0" applyFont="1" applyBorder="1" applyAlignment="1">
      <alignment vertical="center"/>
    </xf>
    <xf numFmtId="0" fontId="6" fillId="3" borderId="13" xfId="0" applyFont="1" applyFill="1" applyBorder="1" applyAlignment="1">
      <alignment horizontal="center" vertical="center" wrapText="1"/>
    </xf>
    <xf numFmtId="0" fontId="16" fillId="0" borderId="1" xfId="0" applyFont="1" applyBorder="1" applyAlignment="1">
      <alignment vertical="center"/>
    </xf>
    <xf numFmtId="0" fontId="30" fillId="2" borderId="1"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19" fillId="2" borderId="13" xfId="0" applyFont="1" applyFill="1" applyBorder="1" applyAlignment="1">
      <alignment horizontal="center" vertical="center" textRotation="90" wrapText="1"/>
    </xf>
    <xf numFmtId="0" fontId="0" fillId="0" borderId="2" xfId="0" applyBorder="1"/>
    <xf numFmtId="0" fontId="16" fillId="0" borderId="5" xfId="0" applyFont="1" applyBorder="1" applyAlignment="1">
      <alignment vertical="center" wrapText="1"/>
    </xf>
    <xf numFmtId="0" fontId="23" fillId="0" borderId="6" xfId="0" applyFont="1" applyBorder="1" applyAlignment="1">
      <alignment vertical="center" wrapText="1"/>
    </xf>
    <xf numFmtId="0" fontId="1" fillId="0" borderId="2" xfId="0" applyFont="1" applyBorder="1" applyAlignment="1">
      <alignment vertical="center" wrapText="1"/>
    </xf>
    <xf numFmtId="0" fontId="15" fillId="0" borderId="3" xfId="0" applyFont="1" applyBorder="1" applyAlignment="1">
      <alignment vertical="center" wrapText="1"/>
    </xf>
    <xf numFmtId="0" fontId="35" fillId="0" borderId="3" xfId="0" applyFont="1" applyBorder="1" applyAlignment="1">
      <alignment wrapText="1"/>
    </xf>
    <xf numFmtId="0" fontId="36" fillId="0" borderId="0" xfId="0" applyFont="1" applyAlignment="1">
      <alignment horizontal="right" vertical="center"/>
    </xf>
    <xf numFmtId="0" fontId="38" fillId="0" borderId="0" xfId="0" applyFont="1" applyAlignment="1">
      <alignment horizontal="center" vertical="center" wrapText="1"/>
    </xf>
    <xf numFmtId="0" fontId="38" fillId="0" borderId="0" xfId="0" applyFont="1" applyAlignment="1">
      <alignment vertical="center"/>
    </xf>
    <xf numFmtId="0" fontId="6" fillId="0" borderId="1" xfId="0" quotePrefix="1" applyFont="1" applyBorder="1" applyAlignment="1">
      <alignment vertical="top" wrapText="1"/>
    </xf>
    <xf numFmtId="49" fontId="15" fillId="0" borderId="1" xfId="0" applyNumberFormat="1" applyFont="1" applyBorder="1" applyAlignment="1">
      <alignment horizontal="center" vertical="center"/>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6" fillId="0" borderId="9" xfId="0" applyFont="1" applyBorder="1" applyAlignment="1">
      <alignment vertical="center" wrapText="1"/>
    </xf>
    <xf numFmtId="0" fontId="23" fillId="0" borderId="9" xfId="0" applyFont="1" applyBorder="1" applyAlignment="1">
      <alignment vertical="center" wrapText="1"/>
    </xf>
    <xf numFmtId="0" fontId="39" fillId="0" borderId="1" xfId="0" applyFont="1" applyBorder="1" applyAlignment="1">
      <alignment horizontal="center" vertical="center" wrapText="1"/>
    </xf>
    <xf numFmtId="0" fontId="37" fillId="0" borderId="0" xfId="0" applyFont="1" applyAlignment="1">
      <alignment horizontal="center" vertical="center"/>
    </xf>
    <xf numFmtId="0" fontId="37" fillId="0" borderId="0" xfId="0" applyFont="1" applyAlignment="1">
      <alignment horizontal="center" vertical="center"/>
    </xf>
    <xf numFmtId="0" fontId="37" fillId="0" borderId="0" xfId="0" applyFont="1" applyAlignment="1">
      <alignment horizontal="center" vertical="center" wrapText="1"/>
    </xf>
    <xf numFmtId="0" fontId="35"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6" fillId="0" borderId="6" xfId="0" applyFont="1" applyBorder="1" applyAlignment="1">
      <alignment horizontal="center" vertical="center" wrapText="1"/>
    </xf>
    <xf numFmtId="0" fontId="15" fillId="0" borderId="4" xfId="0" applyFont="1" applyBorder="1" applyAlignment="1">
      <alignment horizontal="left" vertical="center" wrapText="1"/>
    </xf>
    <xf numFmtId="0" fontId="0" fillId="0" borderId="3" xfId="0" applyBorder="1" applyAlignment="1">
      <alignment horizontal="left" vertical="center" wrapText="1"/>
    </xf>
    <xf numFmtId="0" fontId="0" fillId="0" borderId="2" xfId="0" applyBorder="1" applyAlignment="1">
      <alignment horizontal="left" vertical="center" wrapText="1"/>
    </xf>
    <xf numFmtId="0" fontId="15" fillId="0" borderId="3" xfId="0" applyFont="1" applyBorder="1" applyAlignment="1">
      <alignment horizontal="left" vertical="center" wrapText="1"/>
    </xf>
    <xf numFmtId="0" fontId="15" fillId="0" borderId="2" xfId="0" applyFont="1" applyBorder="1" applyAlignment="1">
      <alignment horizontal="left" vertical="center" wrapText="1"/>
    </xf>
    <xf numFmtId="0" fontId="0" fillId="0" borderId="9" xfId="0" applyBorder="1" applyAlignment="1">
      <alignment horizontal="left" vertical="center" wrapText="1"/>
    </xf>
    <xf numFmtId="0" fontId="0" fillId="0" borderId="0" xfId="0"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6" xfId="0" applyBorder="1" applyAlignment="1">
      <alignment horizontal="left" vertical="center" wrapText="1"/>
    </xf>
    <xf numFmtId="0" fontId="0" fillId="0" borderId="5" xfId="0" applyBorder="1" applyAlignment="1">
      <alignment horizontal="left" vertical="center" wrapText="1"/>
    </xf>
    <xf numFmtId="0" fontId="9" fillId="0" borderId="4" xfId="0" applyFont="1" applyBorder="1" applyAlignment="1">
      <alignment horizontal="left" vertical="center"/>
    </xf>
    <xf numFmtId="0" fontId="9" fillId="0" borderId="3" xfId="0" applyFont="1" applyBorder="1" applyAlignment="1">
      <alignment horizontal="left" vertical="center"/>
    </xf>
    <xf numFmtId="0" fontId="9" fillId="0" borderId="2" xfId="0" applyFont="1" applyBorder="1" applyAlignment="1">
      <alignment horizontal="left" vertical="center"/>
    </xf>
    <xf numFmtId="0" fontId="9" fillId="0" borderId="4" xfId="0" applyFont="1" applyBorder="1" applyAlignment="1">
      <alignment horizontal="left" vertical="center" wrapText="1"/>
    </xf>
    <xf numFmtId="0" fontId="9" fillId="0" borderId="3" xfId="0" applyFont="1" applyBorder="1" applyAlignment="1">
      <alignment horizontal="left" vertical="center" wrapText="1"/>
    </xf>
    <xf numFmtId="0" fontId="9" fillId="0" borderId="2" xfId="0" applyFont="1" applyBorder="1" applyAlignment="1">
      <alignment horizontal="left" vertical="center" wrapText="1"/>
    </xf>
    <xf numFmtId="0" fontId="6" fillId="0" borderId="4" xfId="0" applyFont="1" applyBorder="1" applyAlignment="1">
      <alignment horizontal="left" vertical="center" wrapText="1"/>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9" fillId="0" borderId="12" xfId="0" applyFont="1" applyBorder="1" applyAlignment="1">
      <alignment horizontal="left" vertical="center" wrapText="1"/>
    </xf>
    <xf numFmtId="0" fontId="9" fillId="0" borderId="11" xfId="0" applyFont="1" applyBorder="1" applyAlignment="1">
      <alignment horizontal="left" vertical="center" wrapText="1"/>
    </xf>
    <xf numFmtId="0" fontId="9" fillId="0" borderId="10" xfId="0" applyFont="1" applyBorder="1" applyAlignment="1">
      <alignment horizontal="left" vertical="center" wrapText="1"/>
    </xf>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8" xfId="0" applyFont="1" applyBorder="1" applyAlignment="1">
      <alignment horizontal="left" vertical="center" wrapText="1"/>
    </xf>
    <xf numFmtId="0" fontId="9" fillId="0" borderId="7" xfId="0" applyFont="1" applyBorder="1" applyAlignment="1">
      <alignment horizontal="left" vertical="center" wrapText="1"/>
    </xf>
    <xf numFmtId="0" fontId="9" fillId="0" borderId="6" xfId="0" applyFont="1" applyBorder="1" applyAlignment="1">
      <alignment horizontal="left" vertical="center" wrapText="1"/>
    </xf>
    <xf numFmtId="0" fontId="9" fillId="0" borderId="5" xfId="0" applyFont="1" applyBorder="1" applyAlignment="1">
      <alignment horizontal="left" vertical="center" wrapText="1"/>
    </xf>
    <xf numFmtId="0" fontId="17" fillId="0" borderId="12" xfId="0" applyFont="1" applyBorder="1" applyAlignment="1">
      <alignment horizontal="center" wrapText="1"/>
    </xf>
    <xf numFmtId="0" fontId="17" fillId="0" borderId="11" xfId="0" applyFont="1" applyBorder="1" applyAlignment="1">
      <alignment horizontal="center" wrapText="1"/>
    </xf>
    <xf numFmtId="0" fontId="17" fillId="0" borderId="10" xfId="0" applyFont="1" applyBorder="1" applyAlignment="1">
      <alignment horizontal="center" wrapText="1"/>
    </xf>
    <xf numFmtId="0" fontId="14" fillId="0" borderId="9" xfId="0" applyFont="1" applyBorder="1" applyAlignment="1">
      <alignment horizontal="center" vertical="center" wrapText="1"/>
    </xf>
    <xf numFmtId="0" fontId="14" fillId="0" borderId="0" xfId="0" applyFont="1" applyAlignment="1">
      <alignment horizontal="center" vertical="center" wrapText="1"/>
    </xf>
    <xf numFmtId="0" fontId="14" fillId="0" borderId="8"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5" xfId="0" applyFont="1" applyBorder="1" applyAlignment="1">
      <alignment horizontal="center" vertical="center" wrapText="1"/>
    </xf>
    <xf numFmtId="0" fontId="33" fillId="0" borderId="0" xfId="0" applyFont="1" applyAlignment="1">
      <alignment horizontal="center" vertical="center" wrapText="1"/>
    </xf>
    <xf numFmtId="0" fontId="0" fillId="0" borderId="0" xfId="0" applyBorder="1" applyAlignment="1">
      <alignment vertical="center"/>
    </xf>
    <xf numFmtId="0" fontId="36" fillId="0" borderId="0" xfId="0" applyFont="1" applyBorder="1" applyAlignment="1">
      <alignment vertical="center"/>
    </xf>
    <xf numFmtId="0" fontId="0" fillId="0" borderId="0" xfId="0" applyBorder="1" applyAlignment="1">
      <alignment horizontal="center" vertical="center"/>
    </xf>
    <xf numFmtId="0" fontId="0" fillId="0" borderId="0" xfId="0" applyBorder="1" applyAlignment="1">
      <alignment horizontal="left" vertical="center"/>
    </xf>
    <xf numFmtId="0" fontId="38" fillId="0" borderId="0" xfId="0" applyFont="1" applyBorder="1" applyAlignment="1">
      <alignment horizontal="center" vertical="top" wrapText="1"/>
    </xf>
    <xf numFmtId="0" fontId="0" fillId="0" borderId="0" xfId="0" applyBorder="1" applyAlignment="1">
      <alignment horizontal="center" vertical="top" wrapText="1"/>
    </xf>
    <xf numFmtId="0" fontId="5" fillId="0" borderId="0" xfId="0" applyFont="1" applyAlignment="1">
      <alignment horizontal="center" vertical="center" wrapText="1"/>
    </xf>
    <xf numFmtId="0" fontId="7" fillId="0" borderId="1" xfId="0" applyFont="1" applyBorder="1" applyAlignment="1">
      <alignment horizontal="center" vertical="center" wrapText="1"/>
    </xf>
    <xf numFmtId="0" fontId="6" fillId="5" borderId="1" xfId="0" applyNumberFormat="1" applyFont="1" applyFill="1" applyBorder="1" applyAlignment="1">
      <alignment horizontal="center" vertical="center" wrapText="1" shrinkToFit="1"/>
    </xf>
    <xf numFmtId="0" fontId="9" fillId="0" borderId="1" xfId="0" applyFont="1" applyBorder="1" applyAlignment="1">
      <alignment vertical="center"/>
    </xf>
    <xf numFmtId="0" fontId="6" fillId="0" borderId="13" xfId="0" applyFont="1" applyBorder="1" applyAlignment="1">
      <alignment horizontal="center" vertical="center" wrapText="1"/>
    </xf>
    <xf numFmtId="0" fontId="25" fillId="0" borderId="1" xfId="0" applyFont="1" applyBorder="1" applyAlignment="1">
      <alignment vertical="center" wrapText="1"/>
    </xf>
    <xf numFmtId="0" fontId="0" fillId="0" borderId="1" xfId="0" applyBorder="1" applyAlignment="1">
      <alignment horizontal="left" vertical="top" wrapText="1"/>
    </xf>
    <xf numFmtId="0" fontId="40" fillId="0" borderId="0" xfId="0" applyFont="1" applyAlignment="1">
      <alignment horizontal="center" vertical="center"/>
    </xf>
  </cellXfs>
  <cellStyles count="1">
    <cellStyle name="Normá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F9E91-A26A-4E87-9115-90B9D65B9B5D}">
  <sheetPr>
    <tabColor theme="3" tint="0.499984740745262"/>
    <pageSetUpPr fitToPage="1"/>
  </sheetPr>
  <dimension ref="A1:R183"/>
  <sheetViews>
    <sheetView tabSelected="1" topLeftCell="A2" zoomScale="80" zoomScaleNormal="80" zoomScaleSheetLayoutView="85" zoomScalePageLayoutView="85" workbookViewId="0">
      <selection activeCell="K2" sqref="K2"/>
    </sheetView>
  </sheetViews>
  <sheetFormatPr defaultColWidth="9.109375" defaultRowHeight="14.4"/>
  <cols>
    <col min="1" max="1" width="11.5546875" style="5" customWidth="1"/>
    <col min="2" max="2" width="7.88671875" style="8" customWidth="1"/>
    <col min="3" max="3" width="9.109375" style="8" customWidth="1"/>
    <col min="4" max="4" width="12.44140625" style="8" customWidth="1"/>
    <col min="5" max="5" width="17.44140625" style="7" bestFit="1" customWidth="1"/>
    <col min="6" max="6" width="47" style="6" customWidth="1"/>
    <col min="7" max="7" width="13.109375" style="5" customWidth="1"/>
    <col min="8" max="8" width="13" style="5" customWidth="1"/>
    <col min="9" max="9" width="12.109375" style="5" customWidth="1"/>
    <col min="10" max="10" width="11.6640625" style="5" customWidth="1"/>
    <col min="11" max="11" width="24.33203125" style="3" customWidth="1"/>
    <col min="12" max="12" width="19.44140625" style="4" customWidth="1"/>
    <col min="13" max="13" width="21.6640625" style="4" customWidth="1"/>
    <col min="14" max="14" width="19.44140625" style="4" customWidth="1"/>
    <col min="15" max="15" width="36.6640625" style="3" customWidth="1"/>
    <col min="16" max="16" width="29" style="3" customWidth="1"/>
    <col min="17" max="17" width="7.33203125" style="2" hidden="1" customWidth="1"/>
    <col min="18" max="16384" width="9.109375" style="1"/>
  </cols>
  <sheetData>
    <row r="1" spans="1:18" ht="34.799999999999997" customHeight="1">
      <c r="A1" s="202"/>
      <c r="B1" s="203"/>
      <c r="C1" s="204"/>
      <c r="D1" s="204"/>
      <c r="E1" s="205"/>
      <c r="F1" s="206"/>
      <c r="G1" s="149"/>
      <c r="H1" s="149"/>
      <c r="I1" s="149"/>
      <c r="J1" s="21"/>
      <c r="K1" s="215" t="s">
        <v>394</v>
      </c>
      <c r="L1" s="148"/>
      <c r="M1" s="148"/>
      <c r="N1" s="148"/>
      <c r="O1" s="201" t="s">
        <v>381</v>
      </c>
      <c r="P1" s="29"/>
      <c r="Q1" s="23"/>
      <c r="R1" s="141"/>
    </row>
    <row r="2" spans="1:18" ht="34.799999999999997" customHeight="1">
      <c r="A2" s="202"/>
      <c r="B2" s="204"/>
      <c r="C2" s="204"/>
      <c r="D2" s="204"/>
      <c r="E2" s="205"/>
      <c r="F2" s="207"/>
      <c r="G2" s="157"/>
      <c r="H2" s="157"/>
      <c r="I2" s="157"/>
      <c r="J2" s="157"/>
      <c r="K2" s="157" t="s">
        <v>0</v>
      </c>
      <c r="L2" s="157"/>
      <c r="M2" s="157"/>
      <c r="N2" s="157"/>
      <c r="O2" s="201"/>
      <c r="P2"/>
      <c r="Q2" s="23"/>
      <c r="R2" s="141"/>
    </row>
    <row r="3" spans="1:18" ht="34.799999999999997" customHeight="1">
      <c r="A3" s="202"/>
      <c r="B3" s="204"/>
      <c r="C3" s="204"/>
      <c r="D3" s="204"/>
      <c r="E3" s="205"/>
      <c r="F3" s="207"/>
      <c r="G3" s="157"/>
      <c r="H3" s="157"/>
      <c r="I3" s="157"/>
      <c r="J3" s="157"/>
      <c r="K3" s="157" t="s">
        <v>1</v>
      </c>
      <c r="L3" s="157"/>
      <c r="M3" s="157"/>
      <c r="N3" s="157"/>
      <c r="O3" s="201"/>
      <c r="P3" s="29"/>
      <c r="Q3" s="23"/>
      <c r="R3" s="141"/>
    </row>
    <row r="4" spans="1:18" ht="39.75" customHeight="1">
      <c r="A4" s="202"/>
      <c r="B4" s="204"/>
      <c r="C4" s="204"/>
      <c r="D4" s="204"/>
      <c r="E4" s="205"/>
      <c r="F4" s="207"/>
      <c r="G4" s="157"/>
      <c r="H4" s="157"/>
      <c r="I4" s="157"/>
      <c r="J4" s="157"/>
      <c r="K4" s="157" t="s">
        <v>2</v>
      </c>
      <c r="L4" s="157"/>
      <c r="M4" s="157"/>
      <c r="N4" s="157"/>
      <c r="O4" s="157"/>
      <c r="P4" s="29"/>
      <c r="Q4" s="23"/>
      <c r="R4" s="141"/>
    </row>
    <row r="5" spans="1:18" ht="42.75" customHeight="1">
      <c r="A5" s="202"/>
      <c r="B5" s="204"/>
      <c r="C5" s="204"/>
      <c r="D5" s="204"/>
      <c r="E5" s="205"/>
      <c r="F5" s="158" t="s">
        <v>3</v>
      </c>
      <c r="G5" s="158"/>
      <c r="H5" s="158"/>
      <c r="I5" s="158"/>
      <c r="J5" s="158"/>
      <c r="K5" s="158"/>
      <c r="L5" s="158"/>
      <c r="M5" s="158"/>
      <c r="N5" s="158"/>
      <c r="O5" s="158"/>
      <c r="P5" s="29"/>
      <c r="Q5" s="23"/>
      <c r="R5" s="141"/>
    </row>
    <row r="6" spans="1:18" ht="48.75" customHeight="1">
      <c r="A6" s="202"/>
      <c r="B6" s="203"/>
      <c r="C6" s="204"/>
      <c r="D6" s="204"/>
      <c r="E6" s="205"/>
      <c r="F6" s="159" t="s">
        <v>4</v>
      </c>
      <c r="G6" s="158"/>
      <c r="H6" s="158"/>
      <c r="I6" s="158"/>
      <c r="J6" s="158"/>
      <c r="K6" s="158"/>
      <c r="L6" s="158"/>
      <c r="M6" s="158"/>
      <c r="N6" s="158"/>
      <c r="O6" s="158"/>
      <c r="P6" s="147"/>
      <c r="Q6" s="23"/>
      <c r="R6" s="141"/>
    </row>
    <row r="7" spans="1:18" ht="37.5" customHeight="1">
      <c r="A7" s="202"/>
      <c r="B7" s="202"/>
      <c r="C7" s="204"/>
      <c r="D7" s="202"/>
      <c r="E7" s="205"/>
      <c r="F7" s="160" t="s">
        <v>5</v>
      </c>
      <c r="G7" s="160"/>
      <c r="H7" s="160"/>
      <c r="I7" s="160"/>
      <c r="J7" s="160"/>
      <c r="K7" s="160"/>
      <c r="L7" s="160"/>
      <c r="M7" s="160"/>
      <c r="N7" s="160"/>
      <c r="O7" s="160"/>
      <c r="P7" s="146"/>
      <c r="Q7" s="144"/>
      <c r="R7" s="141"/>
    </row>
    <row r="8" spans="1:18" ht="128.25" customHeight="1">
      <c r="A8" s="202"/>
      <c r="B8" s="202"/>
      <c r="C8" s="204"/>
      <c r="D8" s="202"/>
      <c r="E8" s="205"/>
      <c r="F8" s="161" t="s">
        <v>6</v>
      </c>
      <c r="G8" s="161"/>
      <c r="H8" s="161"/>
      <c r="I8" s="161"/>
      <c r="J8" s="161"/>
      <c r="K8" s="161"/>
      <c r="L8" s="161"/>
      <c r="M8" s="161"/>
      <c r="N8" s="161"/>
      <c r="O8" s="161"/>
      <c r="P8" s="145"/>
      <c r="Q8" s="144"/>
      <c r="R8" s="141"/>
    </row>
    <row r="9" spans="1:18" ht="35.25" customHeight="1">
      <c r="A9" s="202"/>
      <c r="B9" s="202"/>
      <c r="C9" s="204"/>
      <c r="D9" s="202"/>
      <c r="E9" s="205"/>
      <c r="F9" s="162" t="s">
        <v>7</v>
      </c>
      <c r="G9" s="162"/>
      <c r="H9" s="162"/>
      <c r="I9" s="162"/>
      <c r="J9" s="162"/>
      <c r="K9" s="162"/>
      <c r="L9" s="162"/>
      <c r="M9" s="162"/>
      <c r="N9" s="162"/>
      <c r="O9" s="162"/>
      <c r="P9" s="143"/>
      <c r="Q9" s="142"/>
      <c r="R9" s="141"/>
    </row>
    <row r="10" spans="1:18" customFormat="1" ht="96.6">
      <c r="A10" s="140" t="s">
        <v>8</v>
      </c>
      <c r="B10" s="140" t="s">
        <v>9</v>
      </c>
      <c r="C10" s="140" t="s">
        <v>10</v>
      </c>
      <c r="D10" s="140" t="s">
        <v>11</v>
      </c>
      <c r="E10" s="139" t="s">
        <v>12</v>
      </c>
      <c r="F10" s="139" t="s">
        <v>13</v>
      </c>
      <c r="G10" s="139" t="s">
        <v>14</v>
      </c>
      <c r="H10" s="139" t="s">
        <v>15</v>
      </c>
      <c r="I10" s="139" t="s">
        <v>16</v>
      </c>
      <c r="J10" s="139" t="s">
        <v>17</v>
      </c>
      <c r="K10" s="139" t="s">
        <v>18</v>
      </c>
      <c r="L10" s="139" t="s">
        <v>19</v>
      </c>
      <c r="M10" s="139" t="s">
        <v>20</v>
      </c>
      <c r="N10" s="139" t="s">
        <v>21</v>
      </c>
      <c r="O10" s="139" t="s">
        <v>22</v>
      </c>
      <c r="P10" s="138" t="s">
        <v>23</v>
      </c>
      <c r="Q10" s="137" t="s">
        <v>24</v>
      </c>
    </row>
    <row r="11" spans="1:18" ht="28.8">
      <c r="A11" s="131" t="s">
        <v>25</v>
      </c>
      <c r="B11" s="130" t="s">
        <v>26</v>
      </c>
      <c r="C11" s="47" t="s">
        <v>27</v>
      </c>
      <c r="D11" s="30" t="s">
        <v>28</v>
      </c>
      <c r="E11" s="75" t="s">
        <v>12</v>
      </c>
      <c r="F11" s="47" t="s">
        <v>29</v>
      </c>
      <c r="G11" s="74" t="s">
        <v>14</v>
      </c>
      <c r="H11" s="74" t="s">
        <v>15</v>
      </c>
      <c r="I11" s="74" t="s">
        <v>16</v>
      </c>
      <c r="J11" s="30">
        <f>SUM(J12:J19)</f>
        <v>28</v>
      </c>
      <c r="K11" s="75" t="s">
        <v>18</v>
      </c>
      <c r="L11" s="75" t="s">
        <v>19</v>
      </c>
      <c r="M11" s="75" t="s">
        <v>20</v>
      </c>
      <c r="N11" s="75" t="s">
        <v>21</v>
      </c>
      <c r="O11" s="46" t="s">
        <v>22</v>
      </c>
      <c r="P11" s="72"/>
      <c r="Q11" s="49"/>
    </row>
    <row r="12" spans="1:18">
      <c r="A12" s="5" t="s">
        <v>25</v>
      </c>
      <c r="B12" s="66" t="s">
        <v>26</v>
      </c>
      <c r="C12" s="8">
        <v>1</v>
      </c>
      <c r="D12" s="8" t="s">
        <v>28</v>
      </c>
      <c r="E12" s="7" t="s">
        <v>30</v>
      </c>
      <c r="F12" s="57" t="s">
        <v>31</v>
      </c>
      <c r="G12" s="66">
        <v>1</v>
      </c>
      <c r="H12" s="66">
        <v>2</v>
      </c>
      <c r="I12" s="66"/>
      <c r="J12" s="66">
        <v>3</v>
      </c>
      <c r="K12" s="54" t="s">
        <v>32</v>
      </c>
      <c r="L12" s="54"/>
      <c r="M12" s="54"/>
      <c r="N12" s="57" t="s">
        <v>33</v>
      </c>
      <c r="P12" s="65"/>
      <c r="Q12" s="136"/>
    </row>
    <row r="13" spans="1:18">
      <c r="A13" s="5" t="s">
        <v>25</v>
      </c>
      <c r="B13" s="66" t="s">
        <v>26</v>
      </c>
      <c r="C13" s="8">
        <v>1</v>
      </c>
      <c r="D13" s="8" t="s">
        <v>28</v>
      </c>
      <c r="E13" s="7" t="s">
        <v>34</v>
      </c>
      <c r="F13" s="57" t="s">
        <v>35</v>
      </c>
      <c r="G13" s="66">
        <v>3</v>
      </c>
      <c r="H13" s="66">
        <v>3</v>
      </c>
      <c r="I13" s="66"/>
      <c r="J13" s="66">
        <v>6</v>
      </c>
      <c r="K13" s="54" t="s">
        <v>36</v>
      </c>
      <c r="N13" s="57" t="s">
        <v>33</v>
      </c>
      <c r="P13" s="51"/>
      <c r="Q13" s="136"/>
    </row>
    <row r="14" spans="1:18">
      <c r="A14" s="5" t="s">
        <v>25</v>
      </c>
      <c r="B14" s="8" t="s">
        <v>26</v>
      </c>
      <c r="C14" s="8">
        <v>1</v>
      </c>
      <c r="D14" s="8" t="s">
        <v>28</v>
      </c>
      <c r="E14" s="93" t="s">
        <v>37</v>
      </c>
      <c r="F14" s="4" t="s">
        <v>38</v>
      </c>
      <c r="G14" s="66">
        <v>2</v>
      </c>
      <c r="H14" s="66">
        <v>6</v>
      </c>
      <c r="I14" s="66"/>
      <c r="J14" s="66">
        <v>8</v>
      </c>
      <c r="K14" s="54" t="s">
        <v>36</v>
      </c>
      <c r="N14" s="57" t="s">
        <v>33</v>
      </c>
      <c r="P14" s="51"/>
      <c r="Q14" s="136"/>
    </row>
    <row r="15" spans="1:18">
      <c r="A15" s="5" t="s">
        <v>25</v>
      </c>
      <c r="B15" s="8" t="s">
        <v>26</v>
      </c>
      <c r="C15" s="8">
        <v>1</v>
      </c>
      <c r="D15" s="8" t="s">
        <v>28</v>
      </c>
      <c r="E15" s="93" t="s">
        <v>39</v>
      </c>
      <c r="F15" s="4" t="s">
        <v>40</v>
      </c>
      <c r="G15" s="66">
        <v>1</v>
      </c>
      <c r="H15" s="66">
        <v>3</v>
      </c>
      <c r="I15" s="66"/>
      <c r="J15" s="66">
        <v>4</v>
      </c>
      <c r="K15" s="54" t="s">
        <v>36</v>
      </c>
      <c r="N15" s="57" t="s">
        <v>33</v>
      </c>
      <c r="P15" s="51"/>
      <c r="Q15" s="136"/>
    </row>
    <row r="16" spans="1:18">
      <c r="A16" s="5" t="s">
        <v>25</v>
      </c>
      <c r="B16" s="8" t="s">
        <v>26</v>
      </c>
      <c r="C16" s="8">
        <v>1</v>
      </c>
      <c r="D16" s="8" t="s">
        <v>28</v>
      </c>
      <c r="E16" s="93" t="s">
        <v>41</v>
      </c>
      <c r="F16" s="4" t="s">
        <v>42</v>
      </c>
      <c r="G16" s="66">
        <v>0</v>
      </c>
      <c r="H16" s="66" t="s">
        <v>43</v>
      </c>
      <c r="I16" s="66"/>
      <c r="J16" s="66">
        <v>2</v>
      </c>
      <c r="K16" s="54" t="s">
        <v>36</v>
      </c>
      <c r="N16" s="57" t="s">
        <v>44</v>
      </c>
      <c r="P16" s="51"/>
      <c r="Q16" s="136"/>
    </row>
    <row r="17" spans="1:17">
      <c r="A17" s="5" t="s">
        <v>25</v>
      </c>
      <c r="B17" s="8" t="s">
        <v>26</v>
      </c>
      <c r="C17" s="8">
        <v>1</v>
      </c>
      <c r="D17" s="8" t="s">
        <v>28</v>
      </c>
      <c r="E17" s="93" t="s">
        <v>45</v>
      </c>
      <c r="F17" s="4" t="s">
        <v>46</v>
      </c>
      <c r="G17" s="66">
        <v>1</v>
      </c>
      <c r="H17" s="66">
        <v>1</v>
      </c>
      <c r="I17" s="66"/>
      <c r="J17" s="66">
        <v>2</v>
      </c>
      <c r="K17" s="54" t="s">
        <v>36</v>
      </c>
      <c r="N17" s="57" t="s">
        <v>47</v>
      </c>
      <c r="P17" s="51"/>
      <c r="Q17" s="136"/>
    </row>
    <row r="18" spans="1:17">
      <c r="A18" s="5" t="s">
        <v>25</v>
      </c>
      <c r="B18" s="66" t="s">
        <v>26</v>
      </c>
      <c r="C18" s="8">
        <v>1</v>
      </c>
      <c r="D18" s="8" t="s">
        <v>28</v>
      </c>
      <c r="E18" s="7" t="s">
        <v>48</v>
      </c>
      <c r="F18" s="57" t="s">
        <v>49</v>
      </c>
      <c r="G18" s="66">
        <v>0</v>
      </c>
      <c r="H18" s="66">
        <v>4</v>
      </c>
      <c r="I18" s="66"/>
      <c r="J18" s="66">
        <v>2</v>
      </c>
      <c r="K18" s="54" t="s">
        <v>36</v>
      </c>
      <c r="L18" s="57"/>
      <c r="M18" s="57"/>
      <c r="N18" s="57" t="s">
        <v>47</v>
      </c>
      <c r="O18" s="56"/>
      <c r="P18" s="51"/>
      <c r="Q18" s="136"/>
    </row>
    <row r="19" spans="1:17">
      <c r="A19" s="5" t="s">
        <v>25</v>
      </c>
      <c r="B19" s="8" t="s">
        <v>26</v>
      </c>
      <c r="C19" s="8">
        <v>1</v>
      </c>
      <c r="D19" s="8" t="s">
        <v>28</v>
      </c>
      <c r="E19" s="93" t="s">
        <v>50</v>
      </c>
      <c r="F19" s="4" t="s">
        <v>51</v>
      </c>
      <c r="G19" s="66">
        <v>0</v>
      </c>
      <c r="H19" s="66">
        <v>1</v>
      </c>
      <c r="I19" s="66"/>
      <c r="J19" s="66">
        <v>1</v>
      </c>
      <c r="K19" s="54" t="s">
        <v>36</v>
      </c>
      <c r="N19" s="57" t="s">
        <v>47</v>
      </c>
      <c r="P19" s="51"/>
      <c r="Q19" s="59"/>
    </row>
    <row r="20" spans="1:17">
      <c r="A20" s="88" t="s">
        <v>25</v>
      </c>
      <c r="B20" s="90" t="s">
        <v>52</v>
      </c>
      <c r="C20" s="90">
        <v>1</v>
      </c>
      <c r="D20" s="110" t="s">
        <v>28</v>
      </c>
      <c r="E20" s="45"/>
      <c r="F20" s="44" t="s">
        <v>53</v>
      </c>
      <c r="G20" s="42"/>
      <c r="H20" s="42"/>
      <c r="I20" s="42"/>
      <c r="J20" s="43"/>
      <c r="K20" s="86"/>
      <c r="L20" s="86"/>
      <c r="M20" s="86"/>
      <c r="N20" s="135"/>
      <c r="O20" s="41"/>
      <c r="P20" s="41"/>
      <c r="Q20" s="40"/>
    </row>
    <row r="21" spans="1:17" s="78" customFormat="1">
      <c r="A21" s="84" t="s">
        <v>25</v>
      </c>
      <c r="B21" s="82" t="s">
        <v>52</v>
      </c>
      <c r="C21" s="82">
        <v>1</v>
      </c>
      <c r="D21" s="8" t="s">
        <v>28</v>
      </c>
      <c r="E21" s="83" t="s">
        <v>54</v>
      </c>
      <c r="F21" s="81" t="s">
        <v>55</v>
      </c>
      <c r="G21" s="82">
        <v>2</v>
      </c>
      <c r="H21" s="82">
        <v>0</v>
      </c>
      <c r="I21" s="82"/>
      <c r="J21" s="66">
        <v>3</v>
      </c>
      <c r="K21" s="54" t="s">
        <v>36</v>
      </c>
      <c r="L21" s="81"/>
      <c r="M21" s="81"/>
      <c r="N21" s="81" t="s">
        <v>47</v>
      </c>
      <c r="O21" s="80"/>
      <c r="P21" s="64"/>
      <c r="Q21" s="50"/>
    </row>
    <row r="22" spans="1:17" s="78" customFormat="1">
      <c r="A22" s="84" t="s">
        <v>25</v>
      </c>
      <c r="B22" s="82" t="s">
        <v>52</v>
      </c>
      <c r="C22" s="82">
        <v>1</v>
      </c>
      <c r="D22" s="8" t="s">
        <v>28</v>
      </c>
      <c r="E22" s="83" t="s">
        <v>56</v>
      </c>
      <c r="F22" s="81" t="s">
        <v>57</v>
      </c>
      <c r="G22" s="82">
        <v>1</v>
      </c>
      <c r="H22" s="82">
        <v>0</v>
      </c>
      <c r="I22" s="82"/>
      <c r="J22" s="66">
        <v>1</v>
      </c>
      <c r="K22" s="54" t="s">
        <v>36</v>
      </c>
      <c r="L22" s="81"/>
      <c r="M22" s="81"/>
      <c r="N22" s="81" t="s">
        <v>47</v>
      </c>
      <c r="O22" s="80"/>
      <c r="P22" s="64"/>
      <c r="Q22" s="50"/>
    </row>
    <row r="23" spans="1:17" s="78" customFormat="1">
      <c r="A23" s="134" t="s">
        <v>25</v>
      </c>
      <c r="B23" s="82" t="s">
        <v>52</v>
      </c>
      <c r="C23" s="82">
        <v>2</v>
      </c>
      <c r="D23" s="8" t="s">
        <v>28</v>
      </c>
      <c r="E23" s="103" t="s">
        <v>58</v>
      </c>
      <c r="F23" s="126" t="s">
        <v>59</v>
      </c>
      <c r="G23" s="127">
        <v>0</v>
      </c>
      <c r="H23" s="127">
        <v>1</v>
      </c>
      <c r="I23" s="127"/>
      <c r="J23" s="127">
        <v>1</v>
      </c>
      <c r="K23" s="92" t="s">
        <v>36</v>
      </c>
      <c r="L23" s="133"/>
      <c r="M23" s="133"/>
      <c r="N23" s="126" t="s">
        <v>47</v>
      </c>
      <c r="O23" s="132"/>
      <c r="P23" s="79"/>
      <c r="Q23" s="79"/>
    </row>
    <row r="24" spans="1:17" ht="28.8">
      <c r="A24" s="131" t="s">
        <v>25</v>
      </c>
      <c r="B24" s="130" t="s">
        <v>26</v>
      </c>
      <c r="C24" s="47" t="s">
        <v>27</v>
      </c>
      <c r="D24" s="30" t="s">
        <v>60</v>
      </c>
      <c r="E24" s="75" t="s">
        <v>12</v>
      </c>
      <c r="F24" s="47" t="s">
        <v>29</v>
      </c>
      <c r="G24" s="74" t="s">
        <v>14</v>
      </c>
      <c r="H24" s="74" t="s">
        <v>15</v>
      </c>
      <c r="I24" s="74" t="s">
        <v>16</v>
      </c>
      <c r="J24" s="30">
        <f>SUM(J25:J32)</f>
        <v>30</v>
      </c>
      <c r="K24" s="75" t="s">
        <v>18</v>
      </c>
      <c r="L24" s="75" t="s">
        <v>19</v>
      </c>
      <c r="M24" s="75" t="s">
        <v>20</v>
      </c>
      <c r="N24" s="75" t="s">
        <v>21</v>
      </c>
      <c r="O24" s="46" t="s">
        <v>22</v>
      </c>
      <c r="P24" s="72"/>
      <c r="Q24" s="49"/>
    </row>
    <row r="25" spans="1:17">
      <c r="A25" s="5" t="s">
        <v>25</v>
      </c>
      <c r="B25" s="8" t="s">
        <v>26</v>
      </c>
      <c r="C25" s="8">
        <v>1</v>
      </c>
      <c r="D25" s="8" t="s">
        <v>60</v>
      </c>
      <c r="E25" s="93" t="s">
        <v>61</v>
      </c>
      <c r="F25" s="4" t="s">
        <v>62</v>
      </c>
      <c r="G25" s="66">
        <v>2</v>
      </c>
      <c r="H25" s="66">
        <v>2</v>
      </c>
      <c r="I25" s="66"/>
      <c r="J25" s="66">
        <v>4</v>
      </c>
      <c r="K25" s="54" t="s">
        <v>35</v>
      </c>
      <c r="L25" s="57"/>
      <c r="M25" s="57"/>
      <c r="N25" s="57" t="s">
        <v>33</v>
      </c>
      <c r="P25" s="51"/>
      <c r="Q25" s="50"/>
    </row>
    <row r="26" spans="1:17" ht="28.8">
      <c r="A26" s="5" t="s">
        <v>25</v>
      </c>
      <c r="B26" s="8" t="s">
        <v>26</v>
      </c>
      <c r="C26" s="8">
        <v>1</v>
      </c>
      <c r="D26" s="8" t="s">
        <v>60</v>
      </c>
      <c r="E26" s="93" t="s">
        <v>63</v>
      </c>
      <c r="F26" s="4" t="s">
        <v>64</v>
      </c>
      <c r="G26" s="66">
        <v>4</v>
      </c>
      <c r="H26" s="66">
        <v>6</v>
      </c>
      <c r="I26" s="66"/>
      <c r="J26" s="66">
        <v>10</v>
      </c>
      <c r="K26" s="54" t="s">
        <v>38</v>
      </c>
      <c r="N26" s="57" t="s">
        <v>65</v>
      </c>
      <c r="P26" s="51"/>
      <c r="Q26" s="50"/>
    </row>
    <row r="27" spans="1:17">
      <c r="A27" s="5" t="s">
        <v>25</v>
      </c>
      <c r="B27" s="8" t="s">
        <v>26</v>
      </c>
      <c r="C27" s="8">
        <v>1</v>
      </c>
      <c r="D27" s="8" t="s">
        <v>60</v>
      </c>
      <c r="E27" s="7" t="s">
        <v>66</v>
      </c>
      <c r="F27" s="4" t="s">
        <v>67</v>
      </c>
      <c r="G27" s="66">
        <v>1</v>
      </c>
      <c r="H27" s="66">
        <v>4</v>
      </c>
      <c r="I27" s="66"/>
      <c r="J27" s="66">
        <v>5</v>
      </c>
      <c r="K27" s="54" t="s">
        <v>31</v>
      </c>
      <c r="N27" s="57" t="s">
        <v>33</v>
      </c>
      <c r="P27" s="51"/>
      <c r="Q27" s="50"/>
    </row>
    <row r="28" spans="1:17">
      <c r="A28" s="5" t="s">
        <v>25</v>
      </c>
      <c r="B28" s="8" t="s">
        <v>26</v>
      </c>
      <c r="C28" s="8">
        <v>1</v>
      </c>
      <c r="D28" s="8" t="s">
        <v>60</v>
      </c>
      <c r="E28" s="93" t="s">
        <v>68</v>
      </c>
      <c r="F28" s="4" t="s">
        <v>69</v>
      </c>
      <c r="G28" s="66">
        <v>1</v>
      </c>
      <c r="H28" s="66">
        <v>2.5</v>
      </c>
      <c r="I28" s="66"/>
      <c r="J28" s="66">
        <v>3</v>
      </c>
      <c r="K28" s="54" t="s">
        <v>40</v>
      </c>
      <c r="N28" s="57" t="s">
        <v>65</v>
      </c>
      <c r="P28" s="51"/>
      <c r="Q28" s="50"/>
    </row>
    <row r="29" spans="1:17">
      <c r="A29" s="5" t="s">
        <v>25</v>
      </c>
      <c r="B29" s="82" t="s">
        <v>26</v>
      </c>
      <c r="C29" s="8">
        <v>1</v>
      </c>
      <c r="D29" s="8" t="s">
        <v>60</v>
      </c>
      <c r="E29" s="83" t="s">
        <v>70</v>
      </c>
      <c r="F29" s="81" t="s">
        <v>71</v>
      </c>
      <c r="G29" s="66">
        <v>0.5</v>
      </c>
      <c r="H29" s="66">
        <v>1.5</v>
      </c>
      <c r="I29" s="66"/>
      <c r="J29" s="66">
        <v>2</v>
      </c>
      <c r="K29" s="54" t="s">
        <v>36</v>
      </c>
      <c r="N29" s="57" t="s">
        <v>47</v>
      </c>
      <c r="P29" s="51"/>
      <c r="Q29" s="59" t="s">
        <v>72</v>
      </c>
    </row>
    <row r="30" spans="1:17" ht="28.8">
      <c r="A30" s="5" t="s">
        <v>25</v>
      </c>
      <c r="B30" s="66" t="s">
        <v>26</v>
      </c>
      <c r="C30" s="8">
        <v>1</v>
      </c>
      <c r="D30" s="8" t="s">
        <v>60</v>
      </c>
      <c r="E30" s="7" t="s">
        <v>73</v>
      </c>
      <c r="F30" s="57" t="s">
        <v>74</v>
      </c>
      <c r="G30" s="66">
        <v>0</v>
      </c>
      <c r="H30" s="66">
        <v>4</v>
      </c>
      <c r="I30" s="66"/>
      <c r="J30" s="66">
        <v>2</v>
      </c>
      <c r="K30" s="54" t="s">
        <v>49</v>
      </c>
      <c r="L30" s="57"/>
      <c r="M30" s="57"/>
      <c r="N30" s="57" t="s">
        <v>47</v>
      </c>
      <c r="O30" s="56"/>
      <c r="P30" s="51"/>
      <c r="Q30" s="50"/>
    </row>
    <row r="31" spans="1:17">
      <c r="A31" s="5" t="s">
        <v>25</v>
      </c>
      <c r="B31" s="8" t="s">
        <v>26</v>
      </c>
      <c r="C31" s="8">
        <v>1</v>
      </c>
      <c r="D31" s="8" t="s">
        <v>60</v>
      </c>
      <c r="E31" s="93" t="s">
        <v>75</v>
      </c>
      <c r="F31" s="4" t="s">
        <v>76</v>
      </c>
      <c r="G31" s="66">
        <v>0</v>
      </c>
      <c r="H31" s="66">
        <v>1</v>
      </c>
      <c r="I31" s="66"/>
      <c r="J31" s="66">
        <v>1</v>
      </c>
      <c r="K31" s="54" t="s">
        <v>36</v>
      </c>
      <c r="N31" s="57" t="s">
        <v>47</v>
      </c>
      <c r="P31" s="51"/>
      <c r="Q31" s="59"/>
    </row>
    <row r="32" spans="1:17">
      <c r="A32" s="5" t="s">
        <v>25</v>
      </c>
      <c r="B32" s="8" t="s">
        <v>26</v>
      </c>
      <c r="C32" s="8">
        <v>1</v>
      </c>
      <c r="D32" s="8" t="s">
        <v>60</v>
      </c>
      <c r="E32" s="129" t="s">
        <v>77</v>
      </c>
      <c r="F32" s="4" t="s">
        <v>78</v>
      </c>
      <c r="G32" s="66">
        <v>0</v>
      </c>
      <c r="H32" s="66" t="s">
        <v>79</v>
      </c>
      <c r="I32" s="66"/>
      <c r="J32" s="66">
        <v>3</v>
      </c>
      <c r="K32" s="54" t="s">
        <v>36</v>
      </c>
      <c r="N32" s="57" t="s">
        <v>44</v>
      </c>
      <c r="P32" s="51"/>
      <c r="Q32" s="50"/>
    </row>
    <row r="33" spans="1:17">
      <c r="A33" s="88" t="s">
        <v>25</v>
      </c>
      <c r="B33" s="90" t="s">
        <v>52</v>
      </c>
      <c r="C33" s="90">
        <v>1</v>
      </c>
      <c r="D33" s="110" t="s">
        <v>60</v>
      </c>
      <c r="E33" s="45"/>
      <c r="F33" s="44" t="s">
        <v>53</v>
      </c>
      <c r="G33" s="42"/>
      <c r="H33" s="42"/>
      <c r="I33" s="42"/>
      <c r="J33" s="42"/>
      <c r="K33" s="86"/>
      <c r="L33" s="86"/>
      <c r="M33" s="86"/>
      <c r="N33" s="86"/>
      <c r="O33" s="41"/>
      <c r="P33" s="41"/>
      <c r="Q33" s="40"/>
    </row>
    <row r="34" spans="1:17" s="78" customFormat="1" ht="28.8">
      <c r="A34" s="64" t="s">
        <v>25</v>
      </c>
      <c r="B34" s="66" t="s">
        <v>52</v>
      </c>
      <c r="C34" s="66">
        <v>1</v>
      </c>
      <c r="D34" s="8" t="s">
        <v>60</v>
      </c>
      <c r="E34" s="129" t="s">
        <v>383</v>
      </c>
      <c r="F34" s="57" t="s">
        <v>382</v>
      </c>
      <c r="G34" s="66">
        <v>0</v>
      </c>
      <c r="H34" s="66" t="s">
        <v>43</v>
      </c>
      <c r="I34" s="66"/>
      <c r="J34" s="66">
        <v>3</v>
      </c>
      <c r="K34" s="54" t="s">
        <v>36</v>
      </c>
      <c r="L34" s="57"/>
      <c r="M34" s="57"/>
      <c r="N34" s="57" t="s">
        <v>44</v>
      </c>
      <c r="O34" s="56"/>
      <c r="P34" s="116"/>
      <c r="Q34" s="128" t="s">
        <v>72</v>
      </c>
    </row>
    <row r="35" spans="1:17" s="78" customFormat="1">
      <c r="A35" s="64" t="s">
        <v>25</v>
      </c>
      <c r="B35" s="66" t="s">
        <v>52</v>
      </c>
      <c r="C35" s="66">
        <v>1</v>
      </c>
      <c r="D35" s="8" t="s">
        <v>60</v>
      </c>
      <c r="E35" s="108" t="s">
        <v>80</v>
      </c>
      <c r="F35" s="57" t="s">
        <v>81</v>
      </c>
      <c r="G35" s="66">
        <v>0</v>
      </c>
      <c r="H35" s="66">
        <v>1</v>
      </c>
      <c r="I35" s="66"/>
      <c r="J35" s="66">
        <v>1</v>
      </c>
      <c r="K35" s="92" t="s">
        <v>36</v>
      </c>
      <c r="L35" s="58"/>
      <c r="M35" s="58"/>
      <c r="N35" s="57" t="s">
        <v>47</v>
      </c>
      <c r="O35" s="56"/>
      <c r="P35" s="79"/>
      <c r="Q35" s="79"/>
    </row>
    <row r="36" spans="1:17" s="78" customFormat="1">
      <c r="A36" s="124" t="s">
        <v>25</v>
      </c>
      <c r="B36" s="122" t="s">
        <v>52</v>
      </c>
      <c r="C36" s="122">
        <v>1</v>
      </c>
      <c r="D36" s="8" t="s">
        <v>60</v>
      </c>
      <c r="E36" s="103" t="s">
        <v>82</v>
      </c>
      <c r="F36" s="120" t="s">
        <v>83</v>
      </c>
      <c r="G36" s="127">
        <v>0</v>
      </c>
      <c r="H36" s="127">
        <v>1</v>
      </c>
      <c r="I36" s="127">
        <v>2</v>
      </c>
      <c r="J36" s="127">
        <v>2</v>
      </c>
      <c r="K36" s="54" t="s">
        <v>36</v>
      </c>
      <c r="L36" s="126"/>
      <c r="M36" s="126"/>
      <c r="N36" s="126" t="s">
        <v>44</v>
      </c>
      <c r="O36" s="119"/>
      <c r="P36" s="79"/>
      <c r="Q36" s="79"/>
    </row>
    <row r="37" spans="1:17" s="78" customFormat="1">
      <c r="A37" s="84" t="s">
        <v>25</v>
      </c>
      <c r="B37" s="82" t="s">
        <v>52</v>
      </c>
      <c r="C37" s="82">
        <v>1</v>
      </c>
      <c r="D37" s="8" t="s">
        <v>60</v>
      </c>
      <c r="E37" s="93" t="s">
        <v>84</v>
      </c>
      <c r="F37" s="81" t="s">
        <v>85</v>
      </c>
      <c r="G37" s="82">
        <v>0</v>
      </c>
      <c r="H37" s="82">
        <v>0</v>
      </c>
      <c r="I37" s="82">
        <v>2</v>
      </c>
      <c r="J37" s="82">
        <v>2</v>
      </c>
      <c r="K37" s="81" t="s">
        <v>42</v>
      </c>
      <c r="L37" s="81"/>
      <c r="M37" s="81"/>
      <c r="N37" s="81" t="s">
        <v>44</v>
      </c>
      <c r="O37" s="80"/>
      <c r="P37" s="79"/>
      <c r="Q37" s="79"/>
    </row>
    <row r="38" spans="1:17" s="78" customFormat="1" ht="28.8">
      <c r="A38" s="64" t="s">
        <v>25</v>
      </c>
      <c r="B38" s="66" t="s">
        <v>52</v>
      </c>
      <c r="C38" s="66">
        <v>1</v>
      </c>
      <c r="D38" s="8" t="s">
        <v>60</v>
      </c>
      <c r="E38" s="109" t="s">
        <v>86</v>
      </c>
      <c r="F38" s="57" t="s">
        <v>87</v>
      </c>
      <c r="G38" s="66" t="s">
        <v>88</v>
      </c>
      <c r="H38" s="66" t="s">
        <v>88</v>
      </c>
      <c r="I38" s="66"/>
      <c r="J38" s="66">
        <v>2</v>
      </c>
      <c r="K38" s="58"/>
      <c r="L38" s="58"/>
      <c r="M38" s="58"/>
      <c r="N38" s="57" t="s">
        <v>47</v>
      </c>
      <c r="O38" s="56"/>
      <c r="P38" s="79"/>
      <c r="Q38" s="79"/>
    </row>
    <row r="39" spans="1:17" ht="28.8">
      <c r="A39" s="77" t="s">
        <v>25</v>
      </c>
      <c r="B39" s="48" t="s">
        <v>26</v>
      </c>
      <c r="C39" s="47" t="s">
        <v>89</v>
      </c>
      <c r="D39" s="30" t="s">
        <v>90</v>
      </c>
      <c r="E39" s="75" t="s">
        <v>12</v>
      </c>
      <c r="F39" s="47" t="s">
        <v>29</v>
      </c>
      <c r="G39" s="74" t="s">
        <v>14</v>
      </c>
      <c r="H39" s="74" t="s">
        <v>15</v>
      </c>
      <c r="I39" s="74" t="s">
        <v>16</v>
      </c>
      <c r="J39" s="30">
        <f>SUM(J40:J48)</f>
        <v>34</v>
      </c>
      <c r="K39" s="75" t="s">
        <v>18</v>
      </c>
      <c r="L39" s="75" t="s">
        <v>19</v>
      </c>
      <c r="M39" s="75" t="s">
        <v>20</v>
      </c>
      <c r="N39" s="75" t="s">
        <v>21</v>
      </c>
      <c r="O39" s="46" t="s">
        <v>22</v>
      </c>
      <c r="P39" s="72"/>
      <c r="Q39" s="49"/>
    </row>
    <row r="40" spans="1:17" ht="43.2">
      <c r="A40" s="5" t="s">
        <v>25</v>
      </c>
      <c r="B40" s="8" t="s">
        <v>26</v>
      </c>
      <c r="C40" s="8">
        <v>2</v>
      </c>
      <c r="D40" s="8" t="s">
        <v>90</v>
      </c>
      <c r="E40" s="93" t="s">
        <v>91</v>
      </c>
      <c r="F40" s="4" t="s">
        <v>92</v>
      </c>
      <c r="G40" s="8">
        <v>2</v>
      </c>
      <c r="H40" s="8">
        <v>2</v>
      </c>
      <c r="I40" s="8"/>
      <c r="J40" s="31">
        <v>4</v>
      </c>
      <c r="K40" s="54" t="s">
        <v>67</v>
      </c>
      <c r="L40" s="57" t="s">
        <v>64</v>
      </c>
      <c r="M40" s="57" t="s">
        <v>93</v>
      </c>
      <c r="N40" s="4" t="s">
        <v>65</v>
      </c>
      <c r="P40" s="51"/>
      <c r="Q40" s="50"/>
    </row>
    <row r="41" spans="1:17" ht="28.8">
      <c r="A41" s="5" t="s">
        <v>25</v>
      </c>
      <c r="B41" s="8" t="s">
        <v>26</v>
      </c>
      <c r="C41" s="8">
        <v>2</v>
      </c>
      <c r="D41" s="8" t="s">
        <v>90</v>
      </c>
      <c r="E41" s="69" t="s">
        <v>94</v>
      </c>
      <c r="F41" s="4" t="s">
        <v>95</v>
      </c>
      <c r="G41" s="66">
        <v>6</v>
      </c>
      <c r="H41" s="66">
        <v>5</v>
      </c>
      <c r="I41" s="66"/>
      <c r="J41" s="66">
        <v>11</v>
      </c>
      <c r="K41" s="54" t="s">
        <v>64</v>
      </c>
      <c r="L41" s="57" t="s">
        <v>69</v>
      </c>
      <c r="M41" s="57" t="s">
        <v>62</v>
      </c>
      <c r="N41" s="4" t="s">
        <v>33</v>
      </c>
      <c r="P41" s="51"/>
      <c r="Q41" s="50"/>
    </row>
    <row r="42" spans="1:17">
      <c r="A42" s="5" t="s">
        <v>25</v>
      </c>
      <c r="B42" s="8" t="s">
        <v>26</v>
      </c>
      <c r="C42" s="8">
        <v>2</v>
      </c>
      <c r="D42" s="8" t="s">
        <v>90</v>
      </c>
      <c r="E42" s="125" t="s">
        <v>96</v>
      </c>
      <c r="F42" s="4" t="s">
        <v>97</v>
      </c>
      <c r="G42" s="8">
        <v>3</v>
      </c>
      <c r="H42" s="8">
        <v>2</v>
      </c>
      <c r="I42" s="8"/>
      <c r="J42" s="31">
        <v>5</v>
      </c>
      <c r="K42" s="54" t="s">
        <v>62</v>
      </c>
      <c r="N42" s="4" t="s">
        <v>65</v>
      </c>
      <c r="P42" s="51"/>
      <c r="Q42" s="50"/>
    </row>
    <row r="43" spans="1:17" ht="28.8">
      <c r="A43" s="5" t="s">
        <v>25</v>
      </c>
      <c r="B43" s="8" t="s">
        <v>26</v>
      </c>
      <c r="C43" s="8">
        <v>2</v>
      </c>
      <c r="D43" s="8" t="s">
        <v>90</v>
      </c>
      <c r="E43" s="69" t="s">
        <v>98</v>
      </c>
      <c r="F43" s="4" t="s">
        <v>99</v>
      </c>
      <c r="G43" s="82">
        <v>2.5</v>
      </c>
      <c r="H43" s="82">
        <v>2</v>
      </c>
      <c r="I43" s="8"/>
      <c r="J43" s="66">
        <v>4</v>
      </c>
      <c r="K43" s="54" t="s">
        <v>35</v>
      </c>
      <c r="L43" s="4" t="s">
        <v>62</v>
      </c>
      <c r="N43" s="4" t="s">
        <v>33</v>
      </c>
      <c r="P43" s="51"/>
      <c r="Q43" s="50"/>
    </row>
    <row r="44" spans="1:17">
      <c r="A44" s="64" t="s">
        <v>25</v>
      </c>
      <c r="B44" s="66" t="s">
        <v>26</v>
      </c>
      <c r="C44" s="66">
        <v>2</v>
      </c>
      <c r="D44" s="8" t="s">
        <v>90</v>
      </c>
      <c r="E44" s="69" t="s">
        <v>100</v>
      </c>
      <c r="F44" s="57" t="s">
        <v>101</v>
      </c>
      <c r="G44" s="57">
        <v>2</v>
      </c>
      <c r="H44" s="57">
        <v>1.5</v>
      </c>
      <c r="I44" s="115"/>
      <c r="J44" s="66">
        <v>3</v>
      </c>
      <c r="K44" s="54"/>
      <c r="L44" s="94"/>
      <c r="M44" s="94"/>
      <c r="N44" s="57" t="s">
        <v>33</v>
      </c>
      <c r="O44" s="116"/>
      <c r="P44" s="51"/>
      <c r="Q44" s="59" t="s">
        <v>72</v>
      </c>
    </row>
    <row r="45" spans="1:17">
      <c r="A45" s="64" t="s">
        <v>25</v>
      </c>
      <c r="B45" s="66" t="s">
        <v>26</v>
      </c>
      <c r="C45" s="66">
        <v>2</v>
      </c>
      <c r="D45" s="8" t="s">
        <v>90</v>
      </c>
      <c r="E45" s="69" t="s">
        <v>102</v>
      </c>
      <c r="F45" s="208" t="s">
        <v>103</v>
      </c>
      <c r="G45" s="66">
        <v>1</v>
      </c>
      <c r="H45" s="64"/>
      <c r="I45" s="66">
        <v>2</v>
      </c>
      <c r="J45" s="66">
        <v>2</v>
      </c>
      <c r="K45" s="111" t="s">
        <v>32</v>
      </c>
      <c r="L45" s="94"/>
      <c r="M45" s="94"/>
      <c r="N45" s="57" t="s">
        <v>33</v>
      </c>
      <c r="O45" s="116"/>
      <c r="P45" s="51"/>
      <c r="Q45" s="59" t="s">
        <v>72</v>
      </c>
    </row>
    <row r="46" spans="1:17" ht="28.8">
      <c r="A46" s="64" t="s">
        <v>25</v>
      </c>
      <c r="B46" s="66" t="s">
        <v>26</v>
      </c>
      <c r="C46" s="66">
        <v>2</v>
      </c>
      <c r="D46" s="8" t="s">
        <v>90</v>
      </c>
      <c r="E46" s="69" t="s">
        <v>385</v>
      </c>
      <c r="F46" s="57" t="s">
        <v>104</v>
      </c>
      <c r="G46" s="57" t="s">
        <v>237</v>
      </c>
      <c r="H46" s="57" t="s">
        <v>384</v>
      </c>
      <c r="I46" s="66"/>
      <c r="J46" s="66">
        <v>2</v>
      </c>
      <c r="K46" s="54" t="s">
        <v>71</v>
      </c>
      <c r="L46" s="57"/>
      <c r="M46" s="57"/>
      <c r="N46" s="57" t="s">
        <v>47</v>
      </c>
      <c r="O46" s="56"/>
      <c r="P46" s="69" t="s">
        <v>386</v>
      </c>
      <c r="Q46" s="59" t="s">
        <v>72</v>
      </c>
    </row>
    <row r="47" spans="1:17" ht="28.8">
      <c r="A47" s="5" t="s">
        <v>25</v>
      </c>
      <c r="B47" s="66" t="s">
        <v>26</v>
      </c>
      <c r="C47" s="8">
        <v>2</v>
      </c>
      <c r="D47" s="8" t="s">
        <v>90</v>
      </c>
      <c r="E47" s="93" t="s">
        <v>105</v>
      </c>
      <c r="F47" s="57" t="s">
        <v>106</v>
      </c>
      <c r="G47" s="66">
        <v>0</v>
      </c>
      <c r="H47" s="66">
        <v>4</v>
      </c>
      <c r="I47" s="66"/>
      <c r="J47" s="66">
        <v>2</v>
      </c>
      <c r="K47" s="54" t="s">
        <v>74</v>
      </c>
      <c r="L47" s="57"/>
      <c r="M47" s="57"/>
      <c r="N47" s="57" t="s">
        <v>47</v>
      </c>
      <c r="O47" s="56"/>
      <c r="P47" s="51"/>
      <c r="Q47" s="50"/>
    </row>
    <row r="48" spans="1:17">
      <c r="A48" s="5" t="s">
        <v>25</v>
      </c>
      <c r="B48" s="8" t="s">
        <v>26</v>
      </c>
      <c r="C48" s="8">
        <v>2</v>
      </c>
      <c r="D48" s="8" t="s">
        <v>90</v>
      </c>
      <c r="E48" s="69" t="s">
        <v>107</v>
      </c>
      <c r="F48" s="4" t="s">
        <v>108</v>
      </c>
      <c r="G48" s="8">
        <v>0</v>
      </c>
      <c r="H48" s="8">
        <v>1</v>
      </c>
      <c r="I48" s="8"/>
      <c r="J48" s="66">
        <v>1</v>
      </c>
      <c r="K48" s="54" t="s">
        <v>109</v>
      </c>
      <c r="L48" s="53"/>
      <c r="M48" s="53"/>
      <c r="N48" s="81" t="s">
        <v>47</v>
      </c>
      <c r="P48" s="51"/>
      <c r="Q48" s="59"/>
    </row>
    <row r="49" spans="1:17">
      <c r="A49" s="88" t="s">
        <v>25</v>
      </c>
      <c r="B49" s="90" t="s">
        <v>52</v>
      </c>
      <c r="C49" s="90">
        <v>2</v>
      </c>
      <c r="D49" s="110" t="s">
        <v>90</v>
      </c>
      <c r="E49" s="45"/>
      <c r="F49" s="44" t="s">
        <v>53</v>
      </c>
      <c r="G49" s="42"/>
      <c r="H49" s="42"/>
      <c r="I49" s="42"/>
      <c r="J49" s="42"/>
      <c r="K49" s="86"/>
      <c r="L49" s="86"/>
      <c r="M49" s="86"/>
      <c r="N49" s="86"/>
      <c r="O49" s="41"/>
      <c r="P49" s="41"/>
      <c r="Q49" s="40"/>
    </row>
    <row r="50" spans="1:17" s="85" customFormat="1" ht="28.8">
      <c r="A50" s="124" t="s">
        <v>25</v>
      </c>
      <c r="B50" s="122" t="s">
        <v>52</v>
      </c>
      <c r="C50" s="122">
        <v>2</v>
      </c>
      <c r="D50" s="8" t="s">
        <v>90</v>
      </c>
      <c r="E50" s="123" t="s">
        <v>110</v>
      </c>
      <c r="F50" s="120" t="s">
        <v>111</v>
      </c>
      <c r="G50" s="122">
        <v>0</v>
      </c>
      <c r="H50" s="122">
        <v>1</v>
      </c>
      <c r="I50" s="122"/>
      <c r="J50" s="122">
        <v>1</v>
      </c>
      <c r="K50" s="92" t="s">
        <v>36</v>
      </c>
      <c r="L50" s="121"/>
      <c r="M50" s="121"/>
      <c r="N50" s="120" t="s">
        <v>47</v>
      </c>
      <c r="O50" s="119"/>
      <c r="P50" s="65"/>
      <c r="Q50" s="65" t="s">
        <v>72</v>
      </c>
    </row>
    <row r="51" spans="1:17" s="85" customFormat="1" ht="43.2">
      <c r="A51" s="64" t="s">
        <v>25</v>
      </c>
      <c r="B51" s="102" t="s">
        <v>52</v>
      </c>
      <c r="C51" s="66">
        <v>2</v>
      </c>
      <c r="D51" s="8" t="s">
        <v>90</v>
      </c>
      <c r="E51" s="56" t="s">
        <v>112</v>
      </c>
      <c r="F51" s="100" t="s">
        <v>113</v>
      </c>
      <c r="G51" s="66">
        <v>1</v>
      </c>
      <c r="H51" s="66">
        <v>0</v>
      </c>
      <c r="I51" s="66"/>
      <c r="J51" s="66">
        <v>1</v>
      </c>
      <c r="K51" s="118" t="s">
        <v>40</v>
      </c>
      <c r="L51" s="57" t="s">
        <v>62</v>
      </c>
      <c r="M51" s="57" t="s">
        <v>38</v>
      </c>
      <c r="N51" s="57" t="s">
        <v>114</v>
      </c>
      <c r="O51" s="56"/>
      <c r="P51" s="65"/>
      <c r="Q51" s="65" t="s">
        <v>72</v>
      </c>
    </row>
    <row r="52" spans="1:17" s="85" customFormat="1" ht="28.8">
      <c r="A52" s="64" t="s">
        <v>25</v>
      </c>
      <c r="B52" s="66" t="s">
        <v>52</v>
      </c>
      <c r="C52" s="66">
        <v>2</v>
      </c>
      <c r="D52" s="8" t="s">
        <v>90</v>
      </c>
      <c r="E52" s="105" t="s">
        <v>115</v>
      </c>
      <c r="F52" s="57" t="s">
        <v>116</v>
      </c>
      <c r="G52" s="66">
        <v>0</v>
      </c>
      <c r="H52" s="66">
        <v>2</v>
      </c>
      <c r="I52" s="66"/>
      <c r="J52" s="66">
        <v>1</v>
      </c>
      <c r="K52" s="92" t="s">
        <v>36</v>
      </c>
      <c r="L52" s="57"/>
      <c r="M52" s="57"/>
      <c r="N52" s="57" t="s">
        <v>117</v>
      </c>
      <c r="O52" s="56"/>
      <c r="P52" s="65"/>
      <c r="Q52" s="65" t="s">
        <v>72</v>
      </c>
    </row>
    <row r="53" spans="1:17" ht="28.8">
      <c r="A53" s="77" t="s">
        <v>25</v>
      </c>
      <c r="B53" s="48" t="s">
        <v>26</v>
      </c>
      <c r="C53" s="47" t="s">
        <v>89</v>
      </c>
      <c r="D53" s="30" t="s">
        <v>118</v>
      </c>
      <c r="E53" s="75" t="s">
        <v>12</v>
      </c>
      <c r="F53" s="47" t="s">
        <v>29</v>
      </c>
      <c r="G53" s="74" t="s">
        <v>14</v>
      </c>
      <c r="H53" s="74" t="s">
        <v>15</v>
      </c>
      <c r="I53" s="74" t="s">
        <v>16</v>
      </c>
      <c r="J53" s="30">
        <f>SUM(J54:J62)</f>
        <v>33</v>
      </c>
      <c r="K53" s="75" t="s">
        <v>18</v>
      </c>
      <c r="L53" s="75" t="s">
        <v>19</v>
      </c>
      <c r="M53" s="75" t="s">
        <v>20</v>
      </c>
      <c r="N53" s="75" t="s">
        <v>21</v>
      </c>
      <c r="O53" s="46" t="s">
        <v>22</v>
      </c>
      <c r="P53" s="72"/>
      <c r="Q53" s="49"/>
    </row>
    <row r="54" spans="1:17">
      <c r="A54" s="5" t="s">
        <v>25</v>
      </c>
      <c r="B54" s="8" t="s">
        <v>26</v>
      </c>
      <c r="C54" s="8">
        <v>2</v>
      </c>
      <c r="D54" s="8" t="s">
        <v>118</v>
      </c>
      <c r="E54" s="69" t="s">
        <v>119</v>
      </c>
      <c r="F54" s="4" t="s">
        <v>120</v>
      </c>
      <c r="G54" s="66">
        <v>2</v>
      </c>
      <c r="H54" s="66">
        <v>3</v>
      </c>
      <c r="I54" s="66"/>
      <c r="J54" s="66">
        <v>5</v>
      </c>
      <c r="K54" s="58" t="s">
        <v>97</v>
      </c>
      <c r="L54" s="53"/>
      <c r="M54" s="53"/>
      <c r="N54" s="4" t="s">
        <v>33</v>
      </c>
      <c r="P54" s="51"/>
      <c r="Q54" s="50"/>
    </row>
    <row r="55" spans="1:17" ht="43.2">
      <c r="A55" s="5" t="s">
        <v>25</v>
      </c>
      <c r="B55" s="8" t="s">
        <v>26</v>
      </c>
      <c r="C55" s="8">
        <v>2</v>
      </c>
      <c r="D55" s="8" t="s">
        <v>118</v>
      </c>
      <c r="E55" s="69" t="s">
        <v>121</v>
      </c>
      <c r="F55" s="4" t="s">
        <v>122</v>
      </c>
      <c r="G55" s="66">
        <v>6</v>
      </c>
      <c r="H55" s="66">
        <v>5</v>
      </c>
      <c r="I55" s="66"/>
      <c r="J55" s="66">
        <v>11</v>
      </c>
      <c r="K55" s="58" t="s">
        <v>95</v>
      </c>
      <c r="L55" s="4" t="s">
        <v>92</v>
      </c>
      <c r="N55" s="4" t="s">
        <v>65</v>
      </c>
      <c r="P55" s="51"/>
      <c r="Q55" s="50"/>
    </row>
    <row r="56" spans="1:17" ht="28.8">
      <c r="A56" s="5" t="s">
        <v>25</v>
      </c>
      <c r="B56" s="8" t="s">
        <v>26</v>
      </c>
      <c r="C56" s="8">
        <v>2</v>
      </c>
      <c r="D56" s="8" t="s">
        <v>118</v>
      </c>
      <c r="E56" s="7" t="s">
        <v>123</v>
      </c>
      <c r="F56" s="4" t="s">
        <v>124</v>
      </c>
      <c r="G56" s="66">
        <v>3</v>
      </c>
      <c r="H56" s="66">
        <v>2</v>
      </c>
      <c r="I56" s="66"/>
      <c r="J56" s="66">
        <v>5</v>
      </c>
      <c r="K56" s="58" t="s">
        <v>99</v>
      </c>
      <c r="L56" s="4" t="s">
        <v>97</v>
      </c>
      <c r="N56" s="4" t="s">
        <v>65</v>
      </c>
      <c r="P56" s="51"/>
      <c r="Q56" s="50"/>
    </row>
    <row r="57" spans="1:17" ht="28.8">
      <c r="A57" s="64" t="s">
        <v>25</v>
      </c>
      <c r="B57" s="66" t="s">
        <v>26</v>
      </c>
      <c r="C57" s="66">
        <v>2</v>
      </c>
      <c r="D57" s="8" t="s">
        <v>118</v>
      </c>
      <c r="E57" s="69" t="s">
        <v>125</v>
      </c>
      <c r="F57" s="57" t="s">
        <v>126</v>
      </c>
      <c r="G57" s="57">
        <v>2</v>
      </c>
      <c r="H57" s="57">
        <v>2</v>
      </c>
      <c r="I57" s="115"/>
      <c r="J57" s="66">
        <v>4</v>
      </c>
      <c r="K57" s="54" t="s">
        <v>99</v>
      </c>
      <c r="L57" s="57" t="s">
        <v>97</v>
      </c>
      <c r="M57" s="57" t="s">
        <v>101</v>
      </c>
      <c r="N57" s="57" t="s">
        <v>65</v>
      </c>
      <c r="O57" s="116"/>
      <c r="P57" s="51"/>
      <c r="Q57" s="59" t="s">
        <v>72</v>
      </c>
    </row>
    <row r="58" spans="1:17" ht="28.8">
      <c r="A58" s="64" t="s">
        <v>25</v>
      </c>
      <c r="B58" s="64" t="s">
        <v>26</v>
      </c>
      <c r="C58" s="66">
        <v>2</v>
      </c>
      <c r="D58" s="66" t="s">
        <v>118</v>
      </c>
      <c r="E58" s="64" t="s">
        <v>127</v>
      </c>
      <c r="F58" s="66" t="s">
        <v>128</v>
      </c>
      <c r="G58" s="66">
        <v>0.5</v>
      </c>
      <c r="H58" s="66"/>
      <c r="I58" s="66">
        <v>1.5</v>
      </c>
      <c r="J58" s="66">
        <v>2</v>
      </c>
      <c r="K58" s="57" t="s">
        <v>129</v>
      </c>
      <c r="L58" s="57"/>
      <c r="M58" s="57"/>
      <c r="N58" s="57" t="s">
        <v>65</v>
      </c>
      <c r="O58" s="117"/>
      <c r="P58" s="51"/>
      <c r="Q58" s="59" t="s">
        <v>72</v>
      </c>
    </row>
    <row r="59" spans="1:17" ht="28.8">
      <c r="A59" s="64" t="s">
        <v>25</v>
      </c>
      <c r="B59" s="64" t="s">
        <v>26</v>
      </c>
      <c r="C59" s="66">
        <v>2</v>
      </c>
      <c r="D59" s="66" t="s">
        <v>118</v>
      </c>
      <c r="E59" s="64" t="s">
        <v>130</v>
      </c>
      <c r="F59" s="66" t="s">
        <v>131</v>
      </c>
      <c r="G59" s="66">
        <v>0.5</v>
      </c>
      <c r="H59" s="66">
        <v>0.5</v>
      </c>
      <c r="I59" s="64"/>
      <c r="J59" s="66">
        <v>1</v>
      </c>
      <c r="K59" s="57" t="s">
        <v>129</v>
      </c>
      <c r="L59" s="57"/>
      <c r="M59" s="57"/>
      <c r="N59" s="57" t="s">
        <v>65</v>
      </c>
      <c r="O59" s="117"/>
      <c r="P59" s="51"/>
      <c r="Q59" s="59" t="s">
        <v>72</v>
      </c>
    </row>
    <row r="60" spans="1:17">
      <c r="A60" s="5" t="s">
        <v>25</v>
      </c>
      <c r="B60" s="8" t="s">
        <v>26</v>
      </c>
      <c r="C60" s="8">
        <v>2</v>
      </c>
      <c r="D60" s="8" t="s">
        <v>118</v>
      </c>
      <c r="E60" s="56" t="s">
        <v>132</v>
      </c>
      <c r="F60" s="57" t="s">
        <v>133</v>
      </c>
      <c r="G60" s="57">
        <v>1</v>
      </c>
      <c r="H60" s="57">
        <v>1</v>
      </c>
      <c r="I60" s="66"/>
      <c r="J60" s="209">
        <v>2</v>
      </c>
      <c r="K60" s="58" t="s">
        <v>32</v>
      </c>
      <c r="N60" s="4" t="s">
        <v>33</v>
      </c>
      <c r="P60" s="51"/>
      <c r="Q60" s="59" t="s">
        <v>72</v>
      </c>
    </row>
    <row r="61" spans="1:17" ht="28.8">
      <c r="A61" s="5" t="s">
        <v>25</v>
      </c>
      <c r="B61" s="66" t="s">
        <v>26</v>
      </c>
      <c r="C61" s="8">
        <v>2</v>
      </c>
      <c r="D61" s="8" t="s">
        <v>118</v>
      </c>
      <c r="E61" s="5" t="s">
        <v>134</v>
      </c>
      <c r="F61" s="57" t="s">
        <v>135</v>
      </c>
      <c r="G61" s="66">
        <v>0</v>
      </c>
      <c r="H61" s="66">
        <v>4</v>
      </c>
      <c r="I61" s="66"/>
      <c r="J61" s="66">
        <v>2</v>
      </c>
      <c r="K61" s="54" t="s">
        <v>106</v>
      </c>
      <c r="L61" s="57"/>
      <c r="M61" s="57"/>
      <c r="N61" s="57" t="s">
        <v>65</v>
      </c>
      <c r="O61" s="56"/>
      <c r="P61" s="51"/>
      <c r="Q61" s="50"/>
    </row>
    <row r="62" spans="1:17">
      <c r="A62" s="5" t="s">
        <v>25</v>
      </c>
      <c r="B62" s="8" t="s">
        <v>26</v>
      </c>
      <c r="C62" s="8">
        <v>2</v>
      </c>
      <c r="D62" s="8" t="s">
        <v>118</v>
      </c>
      <c r="E62" s="93" t="s">
        <v>136</v>
      </c>
      <c r="F62" s="4" t="s">
        <v>137</v>
      </c>
      <c r="G62" s="8">
        <v>0</v>
      </c>
      <c r="H62" s="8">
        <v>1</v>
      </c>
      <c r="I62" s="8"/>
      <c r="J62" s="66">
        <v>1</v>
      </c>
      <c r="K62" s="54" t="s">
        <v>138</v>
      </c>
      <c r="L62" s="53"/>
      <c r="M62" s="53"/>
      <c r="N62" s="81" t="s">
        <v>47</v>
      </c>
      <c r="P62" s="51"/>
      <c r="Q62" s="59"/>
    </row>
    <row r="63" spans="1:17">
      <c r="A63" s="88" t="s">
        <v>25</v>
      </c>
      <c r="B63" s="90" t="s">
        <v>52</v>
      </c>
      <c r="C63" s="90">
        <v>2</v>
      </c>
      <c r="D63" s="110" t="s">
        <v>118</v>
      </c>
      <c r="E63" s="45"/>
      <c r="F63" s="44" t="s">
        <v>53</v>
      </c>
      <c r="G63" s="42"/>
      <c r="H63" s="42"/>
      <c r="I63" s="42"/>
      <c r="J63" s="42"/>
      <c r="K63" s="86"/>
      <c r="L63" s="86"/>
      <c r="M63" s="86"/>
      <c r="N63" s="86"/>
      <c r="O63" s="41"/>
      <c r="P63" s="41"/>
      <c r="Q63" s="40"/>
    </row>
    <row r="64" spans="1:17" s="85" customFormat="1" ht="28.8">
      <c r="A64" s="64" t="s">
        <v>25</v>
      </c>
      <c r="B64" s="66" t="s">
        <v>52</v>
      </c>
      <c r="C64" s="66">
        <v>2</v>
      </c>
      <c r="D64" s="8" t="s">
        <v>118</v>
      </c>
      <c r="E64" s="108" t="s">
        <v>139</v>
      </c>
      <c r="F64" s="57" t="s">
        <v>140</v>
      </c>
      <c r="G64" s="66">
        <v>0</v>
      </c>
      <c r="H64" s="66">
        <v>1</v>
      </c>
      <c r="I64" s="66"/>
      <c r="J64" s="66">
        <v>1</v>
      </c>
      <c r="K64" s="92" t="s">
        <v>36</v>
      </c>
      <c r="L64" s="58"/>
      <c r="M64" s="58"/>
      <c r="N64" s="57" t="s">
        <v>47</v>
      </c>
      <c r="O64" s="56"/>
      <c r="P64" s="65"/>
      <c r="Q64" s="65" t="s">
        <v>72</v>
      </c>
    </row>
    <row r="65" spans="1:17" s="85" customFormat="1" ht="28.8">
      <c r="A65" s="64" t="s">
        <v>25</v>
      </c>
      <c r="B65" s="66" t="s">
        <v>52</v>
      </c>
      <c r="C65" s="66">
        <v>2</v>
      </c>
      <c r="D65" s="8" t="s">
        <v>118</v>
      </c>
      <c r="E65" s="105" t="s">
        <v>141</v>
      </c>
      <c r="F65" s="57" t="s">
        <v>116</v>
      </c>
      <c r="G65" s="66">
        <v>0</v>
      </c>
      <c r="H65" s="66">
        <v>2</v>
      </c>
      <c r="I65" s="66"/>
      <c r="J65" s="66">
        <v>1</v>
      </c>
      <c r="K65" s="92" t="s">
        <v>36</v>
      </c>
      <c r="L65" s="57"/>
      <c r="M65" s="57"/>
      <c r="N65" s="57" t="s">
        <v>117</v>
      </c>
      <c r="O65" s="56"/>
      <c r="P65" s="65"/>
      <c r="Q65" s="65" t="s">
        <v>72</v>
      </c>
    </row>
    <row r="66" spans="1:17" s="85" customFormat="1" ht="28.8">
      <c r="A66" s="64" t="s">
        <v>25</v>
      </c>
      <c r="B66" s="66" t="s">
        <v>52</v>
      </c>
      <c r="C66" s="66">
        <v>2</v>
      </c>
      <c r="D66" s="8" t="s">
        <v>118</v>
      </c>
      <c r="E66" s="83" t="s">
        <v>142</v>
      </c>
      <c r="F66" s="57" t="s">
        <v>143</v>
      </c>
      <c r="G66" s="66">
        <v>1</v>
      </c>
      <c r="H66" s="66">
        <v>0</v>
      </c>
      <c r="I66" s="66"/>
      <c r="J66" s="66" t="s">
        <v>144</v>
      </c>
      <c r="K66" s="57"/>
      <c r="L66" s="57"/>
      <c r="M66" s="57"/>
      <c r="N66" s="57" t="s">
        <v>114</v>
      </c>
      <c r="O66" s="56"/>
      <c r="P66" s="65"/>
      <c r="Q66" s="65" t="s">
        <v>72</v>
      </c>
    </row>
    <row r="67" spans="1:17" s="85" customFormat="1" ht="28.8">
      <c r="A67" s="64" t="s">
        <v>25</v>
      </c>
      <c r="B67" s="66" t="s">
        <v>52</v>
      </c>
      <c r="C67" s="66">
        <v>2</v>
      </c>
      <c r="D67" s="8" t="s">
        <v>118</v>
      </c>
      <c r="E67" s="109" t="s">
        <v>145</v>
      </c>
      <c r="F67" s="57" t="s">
        <v>146</v>
      </c>
      <c r="G67" s="66">
        <v>0</v>
      </c>
      <c r="H67" s="66">
        <v>1</v>
      </c>
      <c r="I67" s="66"/>
      <c r="J67" s="66">
        <v>1</v>
      </c>
      <c r="K67" s="57"/>
      <c r="L67" s="57"/>
      <c r="M67" s="57"/>
      <c r="N67" s="57" t="s">
        <v>47</v>
      </c>
      <c r="O67" s="56"/>
      <c r="P67" s="65"/>
      <c r="Q67" s="65" t="s">
        <v>72</v>
      </c>
    </row>
    <row r="68" spans="1:17" ht="28.8">
      <c r="A68" s="77" t="s">
        <v>25</v>
      </c>
      <c r="B68" s="48" t="s">
        <v>26</v>
      </c>
      <c r="C68" s="47" t="s">
        <v>147</v>
      </c>
      <c r="D68" s="30" t="s">
        <v>148</v>
      </c>
      <c r="E68" s="75" t="s">
        <v>12</v>
      </c>
      <c r="F68" s="47" t="s">
        <v>29</v>
      </c>
      <c r="G68" s="74" t="s">
        <v>14</v>
      </c>
      <c r="H68" s="74" t="s">
        <v>15</v>
      </c>
      <c r="I68" s="74" t="s">
        <v>16</v>
      </c>
      <c r="J68" s="30">
        <f>SUM(J69:J76)</f>
        <v>26</v>
      </c>
      <c r="K68" s="75" t="s">
        <v>18</v>
      </c>
      <c r="L68" s="75" t="s">
        <v>19</v>
      </c>
      <c r="M68" s="75" t="s">
        <v>20</v>
      </c>
      <c r="N68" s="75" t="s">
        <v>21</v>
      </c>
      <c r="O68" s="46" t="s">
        <v>22</v>
      </c>
      <c r="P68" s="72"/>
      <c r="Q68" s="49"/>
    </row>
    <row r="69" spans="1:17" ht="28.8">
      <c r="A69" s="5" t="s">
        <v>25</v>
      </c>
      <c r="B69" s="8" t="s">
        <v>26</v>
      </c>
      <c r="C69" s="8">
        <v>3</v>
      </c>
      <c r="D69" s="8" t="s">
        <v>148</v>
      </c>
      <c r="E69" s="69" t="s">
        <v>149</v>
      </c>
      <c r="F69" s="4" t="s">
        <v>150</v>
      </c>
      <c r="G69" s="82">
        <v>2</v>
      </c>
      <c r="H69" s="82">
        <v>3</v>
      </c>
      <c r="I69" s="82"/>
      <c r="J69" s="66">
        <v>5</v>
      </c>
      <c r="K69" s="54" t="s">
        <v>120</v>
      </c>
      <c r="L69" s="4" t="s">
        <v>124</v>
      </c>
      <c r="M69" s="4" t="s">
        <v>122</v>
      </c>
      <c r="N69" s="4" t="s">
        <v>33</v>
      </c>
      <c r="P69" s="51"/>
      <c r="Q69" s="50"/>
    </row>
    <row r="70" spans="1:17">
      <c r="A70" s="5" t="s">
        <v>25</v>
      </c>
      <c r="B70" s="8" t="s">
        <v>26</v>
      </c>
      <c r="C70" s="8">
        <v>3</v>
      </c>
      <c r="D70" s="8" t="s">
        <v>148</v>
      </c>
      <c r="E70" s="7" t="s">
        <v>151</v>
      </c>
      <c r="F70" s="4" t="s">
        <v>152</v>
      </c>
      <c r="G70" s="82">
        <v>1.5</v>
      </c>
      <c r="H70" s="82">
        <v>2</v>
      </c>
      <c r="I70" s="82"/>
      <c r="J70" s="66">
        <v>3</v>
      </c>
      <c r="K70" s="54" t="s">
        <v>120</v>
      </c>
      <c r="N70" s="4" t="s">
        <v>65</v>
      </c>
      <c r="P70" s="51"/>
      <c r="Q70" s="50"/>
    </row>
    <row r="71" spans="1:17" ht="43.2">
      <c r="A71" s="5" t="s">
        <v>25</v>
      </c>
      <c r="B71" s="8" t="s">
        <v>26</v>
      </c>
      <c r="C71" s="8">
        <v>3</v>
      </c>
      <c r="D71" s="8" t="s">
        <v>148</v>
      </c>
      <c r="E71" s="93" t="s">
        <v>153</v>
      </c>
      <c r="F71" s="4" t="s">
        <v>154</v>
      </c>
      <c r="G71" s="82">
        <v>4</v>
      </c>
      <c r="H71" s="82">
        <v>4</v>
      </c>
      <c r="I71" s="82"/>
      <c r="J71" s="66">
        <v>8</v>
      </c>
      <c r="K71" s="54" t="s">
        <v>122</v>
      </c>
      <c r="L71" s="4" t="s">
        <v>64</v>
      </c>
      <c r="M71" s="4" t="s">
        <v>92</v>
      </c>
      <c r="N71" s="4" t="s">
        <v>33</v>
      </c>
      <c r="P71" s="51"/>
      <c r="Q71" s="50"/>
    </row>
    <row r="72" spans="1:17" ht="43.2">
      <c r="A72" s="5" t="s">
        <v>25</v>
      </c>
      <c r="B72" s="8" t="s">
        <v>26</v>
      </c>
      <c r="C72" s="8">
        <v>3</v>
      </c>
      <c r="D72" s="8" t="s">
        <v>148</v>
      </c>
      <c r="E72" s="7" t="s">
        <v>155</v>
      </c>
      <c r="F72" s="4" t="s">
        <v>156</v>
      </c>
      <c r="G72" s="82">
        <v>1.5</v>
      </c>
      <c r="H72" s="82">
        <v>1.5</v>
      </c>
      <c r="I72" s="82"/>
      <c r="J72" s="66">
        <v>3</v>
      </c>
      <c r="K72" s="54" t="s">
        <v>122</v>
      </c>
      <c r="L72" s="4" t="s">
        <v>64</v>
      </c>
      <c r="M72" s="4" t="s">
        <v>97</v>
      </c>
      <c r="N72" s="4" t="s">
        <v>33</v>
      </c>
      <c r="P72" s="51"/>
      <c r="Q72" s="50"/>
    </row>
    <row r="73" spans="1:17" ht="43.2">
      <c r="A73" s="5" t="s">
        <v>25</v>
      </c>
      <c r="B73" s="8" t="s">
        <v>26</v>
      </c>
      <c r="C73" s="8">
        <v>3</v>
      </c>
      <c r="D73" s="8" t="s">
        <v>148</v>
      </c>
      <c r="E73" s="106" t="s">
        <v>157</v>
      </c>
      <c r="F73" s="81" t="s">
        <v>158</v>
      </c>
      <c r="G73" s="82">
        <v>0</v>
      </c>
      <c r="H73" s="82">
        <v>3</v>
      </c>
      <c r="J73" s="66">
        <v>3</v>
      </c>
      <c r="K73" s="57" t="s">
        <v>387</v>
      </c>
      <c r="L73" s="58" t="s">
        <v>159</v>
      </c>
      <c r="M73" s="57" t="s">
        <v>135</v>
      </c>
      <c r="N73" s="4" t="s">
        <v>33</v>
      </c>
      <c r="O73" s="114"/>
      <c r="P73" s="51"/>
      <c r="Q73" s="59" t="s">
        <v>72</v>
      </c>
    </row>
    <row r="74" spans="1:17">
      <c r="A74" s="5" t="s">
        <v>25</v>
      </c>
      <c r="B74" s="8" t="s">
        <v>26</v>
      </c>
      <c r="C74" s="8">
        <v>3</v>
      </c>
      <c r="D74" s="8" t="s">
        <v>148</v>
      </c>
      <c r="E74" s="7" t="s">
        <v>160</v>
      </c>
      <c r="F74" s="4" t="s">
        <v>161</v>
      </c>
      <c r="G74" s="82">
        <v>1</v>
      </c>
      <c r="H74" s="82">
        <v>1.5</v>
      </c>
      <c r="I74" s="82"/>
      <c r="J74" s="66">
        <v>2</v>
      </c>
      <c r="K74" s="54" t="s">
        <v>69</v>
      </c>
      <c r="N74" s="4" t="s">
        <v>33</v>
      </c>
      <c r="P74" s="51"/>
      <c r="Q74" s="50"/>
    </row>
    <row r="75" spans="1:17">
      <c r="A75" s="5" t="s">
        <v>25</v>
      </c>
      <c r="B75" s="8" t="s">
        <v>26</v>
      </c>
      <c r="C75" s="8">
        <v>3</v>
      </c>
      <c r="D75" s="8" t="s">
        <v>148</v>
      </c>
      <c r="E75" s="56" t="s">
        <v>162</v>
      </c>
      <c r="F75" s="57" t="s">
        <v>163</v>
      </c>
      <c r="G75" s="82">
        <v>2</v>
      </c>
      <c r="H75" s="82">
        <v>0</v>
      </c>
      <c r="I75" s="82"/>
      <c r="J75" s="66">
        <v>2</v>
      </c>
      <c r="K75" s="54" t="s">
        <v>32</v>
      </c>
      <c r="N75" s="81" t="s">
        <v>44</v>
      </c>
      <c r="P75" s="51"/>
      <c r="Q75" s="59"/>
    </row>
    <row r="76" spans="1:17">
      <c r="A76" s="5" t="s">
        <v>25</v>
      </c>
      <c r="B76" s="8" t="s">
        <v>26</v>
      </c>
      <c r="C76" s="8">
        <v>3</v>
      </c>
      <c r="D76" s="8" t="s">
        <v>148</v>
      </c>
      <c r="E76" s="7" t="s">
        <v>164</v>
      </c>
      <c r="F76" s="4" t="s">
        <v>165</v>
      </c>
      <c r="G76" s="82">
        <v>0</v>
      </c>
      <c r="H76" s="82">
        <v>1</v>
      </c>
      <c r="I76" s="82"/>
      <c r="J76" s="66">
        <v>0</v>
      </c>
      <c r="K76" s="54" t="s">
        <v>166</v>
      </c>
      <c r="L76" s="53"/>
      <c r="M76" s="53"/>
      <c r="N76" s="4" t="s">
        <v>117</v>
      </c>
      <c r="P76" s="51"/>
      <c r="Q76" s="50"/>
    </row>
    <row r="77" spans="1:17">
      <c r="A77" s="88" t="s">
        <v>25</v>
      </c>
      <c r="B77" s="90" t="s">
        <v>52</v>
      </c>
      <c r="C77" s="90">
        <v>3</v>
      </c>
      <c r="D77" s="110" t="s">
        <v>148</v>
      </c>
      <c r="E77" s="45"/>
      <c r="F77" s="44" t="s">
        <v>53</v>
      </c>
      <c r="G77" s="90"/>
      <c r="H77" s="90"/>
      <c r="I77" s="90"/>
      <c r="J77" s="90"/>
      <c r="K77" s="86"/>
      <c r="L77" s="86"/>
      <c r="M77" s="86"/>
      <c r="N77" s="86"/>
      <c r="O77" s="41"/>
      <c r="P77" s="41"/>
      <c r="Q77" s="40"/>
    </row>
    <row r="78" spans="1:17" s="78" customFormat="1">
      <c r="A78" s="84" t="s">
        <v>25</v>
      </c>
      <c r="B78" s="82" t="s">
        <v>52</v>
      </c>
      <c r="C78" s="82">
        <v>3</v>
      </c>
      <c r="D78" s="8" t="s">
        <v>148</v>
      </c>
      <c r="E78" s="83" t="s">
        <v>167</v>
      </c>
      <c r="F78" s="57" t="s">
        <v>168</v>
      </c>
      <c r="G78" s="82">
        <v>0</v>
      </c>
      <c r="H78" s="82">
        <v>0</v>
      </c>
      <c r="I78" s="82"/>
      <c r="J78" s="82">
        <v>1</v>
      </c>
      <c r="K78" s="81"/>
      <c r="L78" s="81"/>
      <c r="M78" s="81"/>
      <c r="N78" s="81" t="s">
        <v>47</v>
      </c>
      <c r="O78" s="80"/>
      <c r="P78" s="79"/>
      <c r="Q78" s="79"/>
    </row>
    <row r="79" spans="1:17" s="78" customFormat="1" ht="28.8">
      <c r="A79" s="84" t="s">
        <v>25</v>
      </c>
      <c r="B79" s="82" t="s">
        <v>52</v>
      </c>
      <c r="C79" s="82">
        <v>3</v>
      </c>
      <c r="D79" s="8" t="s">
        <v>148</v>
      </c>
      <c r="E79" s="83" t="s">
        <v>142</v>
      </c>
      <c r="F79" s="57" t="s">
        <v>143</v>
      </c>
      <c r="G79" s="82">
        <v>1</v>
      </c>
      <c r="H79" s="82">
        <v>0</v>
      </c>
      <c r="I79" s="82"/>
      <c r="J79" s="82" t="s">
        <v>169</v>
      </c>
      <c r="K79" s="81"/>
      <c r="L79" s="81"/>
      <c r="M79" s="81"/>
      <c r="N79" s="81" t="s">
        <v>114</v>
      </c>
      <c r="O79" s="80"/>
      <c r="P79" s="79"/>
      <c r="Q79" s="79"/>
    </row>
    <row r="80" spans="1:17" s="85" customFormat="1" ht="28.8">
      <c r="A80" s="64" t="s">
        <v>25</v>
      </c>
      <c r="B80" s="66" t="s">
        <v>52</v>
      </c>
      <c r="C80" s="66">
        <v>3</v>
      </c>
      <c r="D80" s="8" t="s">
        <v>148</v>
      </c>
      <c r="E80" s="109" t="s">
        <v>145</v>
      </c>
      <c r="F80" s="57" t="s">
        <v>146</v>
      </c>
      <c r="G80" s="66">
        <v>0</v>
      </c>
      <c r="H80" s="66">
        <v>1</v>
      </c>
      <c r="I80" s="66"/>
      <c r="J80" s="66">
        <v>1</v>
      </c>
      <c r="K80" s="57"/>
      <c r="L80" s="57"/>
      <c r="M80" s="57"/>
      <c r="N80" s="57" t="s">
        <v>47</v>
      </c>
      <c r="O80" s="56"/>
      <c r="P80" s="65"/>
      <c r="Q80" s="65" t="s">
        <v>72</v>
      </c>
    </row>
    <row r="81" spans="1:17" s="78" customFormat="1">
      <c r="A81" s="84" t="s">
        <v>25</v>
      </c>
      <c r="B81" s="82" t="s">
        <v>52</v>
      </c>
      <c r="C81" s="82">
        <v>3</v>
      </c>
      <c r="D81" s="8" t="s">
        <v>148</v>
      </c>
      <c r="E81" s="113" t="s">
        <v>170</v>
      </c>
      <c r="F81" s="81" t="s">
        <v>171</v>
      </c>
      <c r="G81" s="82">
        <v>0</v>
      </c>
      <c r="H81" s="82">
        <v>1</v>
      </c>
      <c r="I81" s="82"/>
      <c r="J81" s="82">
        <v>1</v>
      </c>
      <c r="K81" s="92" t="s">
        <v>36</v>
      </c>
      <c r="L81" s="92"/>
      <c r="M81" s="92"/>
      <c r="N81" s="81" t="s">
        <v>47</v>
      </c>
      <c r="O81" s="80"/>
      <c r="P81" s="79"/>
      <c r="Q81" s="79"/>
    </row>
    <row r="82" spans="1:17" s="78" customFormat="1">
      <c r="A82" s="84" t="s">
        <v>25</v>
      </c>
      <c r="B82" s="82" t="s">
        <v>52</v>
      </c>
      <c r="C82" s="82">
        <v>3</v>
      </c>
      <c r="D82" s="8" t="s">
        <v>148</v>
      </c>
      <c r="E82" s="12" t="s">
        <v>172</v>
      </c>
      <c r="F82" s="81" t="s">
        <v>116</v>
      </c>
      <c r="G82" s="82">
        <v>0</v>
      </c>
      <c r="H82" s="82">
        <v>2</v>
      </c>
      <c r="I82" s="82"/>
      <c r="J82" s="82">
        <v>1</v>
      </c>
      <c r="K82" s="92" t="s">
        <v>36</v>
      </c>
      <c r="L82" s="81"/>
      <c r="M82" s="81"/>
      <c r="N82" s="81" t="s">
        <v>117</v>
      </c>
      <c r="O82" s="80"/>
      <c r="P82" s="79"/>
      <c r="Q82" s="79"/>
    </row>
    <row r="83" spans="1:17" s="78" customFormat="1" ht="28.8">
      <c r="A83" s="84" t="s">
        <v>25</v>
      </c>
      <c r="B83" s="82" t="s">
        <v>52</v>
      </c>
      <c r="C83" s="82">
        <v>3</v>
      </c>
      <c r="D83" s="8" t="s">
        <v>148</v>
      </c>
      <c r="E83" s="93" t="s">
        <v>173</v>
      </c>
      <c r="F83" s="81" t="s">
        <v>174</v>
      </c>
      <c r="G83" s="82">
        <v>2</v>
      </c>
      <c r="H83" s="82">
        <v>0</v>
      </c>
      <c r="I83" s="82"/>
      <c r="J83" s="82">
        <v>2</v>
      </c>
      <c r="K83" s="54" t="s">
        <v>36</v>
      </c>
      <c r="L83" s="81"/>
      <c r="M83" s="81"/>
      <c r="N83" s="81" t="s">
        <v>47</v>
      </c>
      <c r="O83" s="80"/>
      <c r="P83" s="79"/>
      <c r="Q83" s="79"/>
    </row>
    <row r="84" spans="1:17" ht="28.8">
      <c r="A84" s="77" t="s">
        <v>25</v>
      </c>
      <c r="B84" s="48" t="s">
        <v>26</v>
      </c>
      <c r="C84" s="47" t="s">
        <v>147</v>
      </c>
      <c r="D84" s="30" t="s">
        <v>175</v>
      </c>
      <c r="E84" s="75" t="s">
        <v>12</v>
      </c>
      <c r="F84" s="47" t="s">
        <v>29</v>
      </c>
      <c r="G84" s="74" t="s">
        <v>14</v>
      </c>
      <c r="H84" s="74" t="s">
        <v>15</v>
      </c>
      <c r="I84" s="74" t="s">
        <v>16</v>
      </c>
      <c r="J84" s="30">
        <f>SUM(J85:J92)</f>
        <v>26</v>
      </c>
      <c r="K84" s="75" t="s">
        <v>18</v>
      </c>
      <c r="L84" s="75" t="s">
        <v>19</v>
      </c>
      <c r="M84" s="75" t="s">
        <v>20</v>
      </c>
      <c r="N84" s="75" t="s">
        <v>21</v>
      </c>
      <c r="O84" s="46" t="s">
        <v>22</v>
      </c>
      <c r="P84" s="72"/>
      <c r="Q84" s="49"/>
    </row>
    <row r="85" spans="1:17" ht="28.8">
      <c r="A85" s="5" t="s">
        <v>25</v>
      </c>
      <c r="B85" s="8" t="s">
        <v>26</v>
      </c>
      <c r="C85" s="8">
        <v>3</v>
      </c>
      <c r="D85" s="8" t="s">
        <v>175</v>
      </c>
      <c r="E85" s="93" t="s">
        <v>176</v>
      </c>
      <c r="F85" s="81" t="s">
        <v>177</v>
      </c>
      <c r="G85" s="82">
        <v>2</v>
      </c>
      <c r="H85" s="82">
        <v>3</v>
      </c>
      <c r="I85" s="82"/>
      <c r="J85" s="66">
        <v>5</v>
      </c>
      <c r="K85" s="92" t="s">
        <v>150</v>
      </c>
      <c r="L85" s="81" t="s">
        <v>152</v>
      </c>
      <c r="M85" s="81" t="s">
        <v>154</v>
      </c>
      <c r="N85" s="81" t="s">
        <v>65</v>
      </c>
      <c r="P85" s="51"/>
      <c r="Q85" s="50"/>
    </row>
    <row r="86" spans="1:17" ht="28.8">
      <c r="A86" s="5" t="s">
        <v>25</v>
      </c>
      <c r="B86" s="8" t="s">
        <v>26</v>
      </c>
      <c r="C86" s="8">
        <v>3</v>
      </c>
      <c r="D86" s="8" t="s">
        <v>175</v>
      </c>
      <c r="E86" s="93" t="s">
        <v>178</v>
      </c>
      <c r="F86" s="81" t="s">
        <v>179</v>
      </c>
      <c r="G86" s="82">
        <v>4</v>
      </c>
      <c r="H86" s="82">
        <v>4</v>
      </c>
      <c r="I86" s="82"/>
      <c r="J86" s="66">
        <v>8</v>
      </c>
      <c r="K86" s="92" t="s">
        <v>154</v>
      </c>
      <c r="L86" s="112"/>
      <c r="M86" s="112"/>
      <c r="N86" s="81" t="s">
        <v>65</v>
      </c>
      <c r="P86" s="51"/>
      <c r="Q86" s="50"/>
    </row>
    <row r="87" spans="1:17" ht="28.8">
      <c r="A87" s="5" t="s">
        <v>25</v>
      </c>
      <c r="B87" s="8" t="s">
        <v>26</v>
      </c>
      <c r="C87" s="8">
        <v>3</v>
      </c>
      <c r="D87" s="8" t="s">
        <v>175</v>
      </c>
      <c r="E87" s="7" t="s">
        <v>180</v>
      </c>
      <c r="F87" s="81" t="s">
        <v>181</v>
      </c>
      <c r="G87" s="82">
        <v>1.5</v>
      </c>
      <c r="H87" s="82">
        <v>1.5</v>
      </c>
      <c r="I87" s="82"/>
      <c r="J87" s="66">
        <v>3</v>
      </c>
      <c r="K87" s="92" t="s">
        <v>156</v>
      </c>
      <c r="L87" s="81" t="s">
        <v>154</v>
      </c>
      <c r="M87" s="81"/>
      <c r="N87" s="81" t="s">
        <v>65</v>
      </c>
      <c r="P87" s="51"/>
      <c r="Q87" s="50"/>
    </row>
    <row r="88" spans="1:17" ht="28.8">
      <c r="A88" s="5" t="s">
        <v>25</v>
      </c>
      <c r="B88" s="8" t="s">
        <v>26</v>
      </c>
      <c r="C88" s="8">
        <v>3</v>
      </c>
      <c r="D88" s="8" t="s">
        <v>175</v>
      </c>
      <c r="E88" s="7" t="s">
        <v>182</v>
      </c>
      <c r="F88" s="57" t="s">
        <v>183</v>
      </c>
      <c r="G88" s="82">
        <v>1</v>
      </c>
      <c r="H88" s="82">
        <v>2</v>
      </c>
      <c r="I88" s="82"/>
      <c r="J88" s="66">
        <v>3</v>
      </c>
      <c r="K88" s="92" t="s">
        <v>69</v>
      </c>
      <c r="L88" s="57" t="s">
        <v>389</v>
      </c>
      <c r="M88" s="57" t="s">
        <v>135</v>
      </c>
      <c r="N88" s="81" t="s">
        <v>33</v>
      </c>
      <c r="P88" s="51"/>
      <c r="Q88" s="59" t="s">
        <v>72</v>
      </c>
    </row>
    <row r="89" spans="1:17" ht="43.2">
      <c r="A89" s="5" t="s">
        <v>25</v>
      </c>
      <c r="B89" s="8" t="s">
        <v>26</v>
      </c>
      <c r="C89" s="8">
        <v>3</v>
      </c>
      <c r="D89" s="8" t="s">
        <v>175</v>
      </c>
      <c r="E89" s="7" t="s">
        <v>390</v>
      </c>
      <c r="F89" s="57" t="s">
        <v>184</v>
      </c>
      <c r="G89" s="210">
        <v>0.6</v>
      </c>
      <c r="H89" s="57">
        <v>1.5</v>
      </c>
      <c r="I89" s="82"/>
      <c r="J89" s="66">
        <v>2</v>
      </c>
      <c r="K89" s="92" t="s">
        <v>122</v>
      </c>
      <c r="L89" s="81" t="s">
        <v>64</v>
      </c>
      <c r="M89" s="81"/>
      <c r="N89" s="81" t="s">
        <v>33</v>
      </c>
      <c r="P89" s="106" t="s">
        <v>388</v>
      </c>
      <c r="Q89" s="59" t="s">
        <v>72</v>
      </c>
    </row>
    <row r="90" spans="1:17" ht="28.8">
      <c r="A90" s="5" t="s">
        <v>25</v>
      </c>
      <c r="B90" s="8" t="s">
        <v>26</v>
      </c>
      <c r="C90" s="8">
        <v>3</v>
      </c>
      <c r="D90" s="8" t="s">
        <v>175</v>
      </c>
      <c r="E90" s="93" t="s">
        <v>185</v>
      </c>
      <c r="F90" s="57" t="s">
        <v>186</v>
      </c>
      <c r="G90" s="82">
        <v>1</v>
      </c>
      <c r="H90" s="66">
        <v>1</v>
      </c>
      <c r="I90" s="66"/>
      <c r="J90" s="66">
        <v>2</v>
      </c>
      <c r="K90" s="58" t="s">
        <v>187</v>
      </c>
      <c r="L90" s="57" t="s">
        <v>188</v>
      </c>
      <c r="M90" s="81"/>
      <c r="N90" s="81" t="s">
        <v>33</v>
      </c>
      <c r="P90" s="51"/>
      <c r="Q90" s="59" t="s">
        <v>72</v>
      </c>
    </row>
    <row r="91" spans="1:17">
      <c r="A91" s="5" t="s">
        <v>25</v>
      </c>
      <c r="B91" s="8" t="s">
        <v>26</v>
      </c>
      <c r="C91" s="8">
        <v>3</v>
      </c>
      <c r="D91" s="8" t="s">
        <v>175</v>
      </c>
      <c r="E91" s="7" t="s">
        <v>189</v>
      </c>
      <c r="F91" s="81" t="s">
        <v>190</v>
      </c>
      <c r="G91" s="82">
        <v>0</v>
      </c>
      <c r="H91" s="82">
        <v>1</v>
      </c>
      <c r="I91" s="82"/>
      <c r="J91" s="66">
        <v>0</v>
      </c>
      <c r="K91" s="92" t="s">
        <v>191</v>
      </c>
      <c r="L91" s="81"/>
      <c r="M91" s="81"/>
      <c r="N91" s="81" t="s">
        <v>117</v>
      </c>
      <c r="P91" s="51"/>
      <c r="Q91" s="50"/>
    </row>
    <row r="92" spans="1:17" ht="28.8">
      <c r="A92" s="5" t="s">
        <v>25</v>
      </c>
      <c r="B92" s="8" t="s">
        <v>26</v>
      </c>
      <c r="C92" s="8">
        <v>3</v>
      </c>
      <c r="D92" s="8" t="s">
        <v>175</v>
      </c>
      <c r="E92" s="93" t="s">
        <v>192</v>
      </c>
      <c r="F92" s="81" t="s">
        <v>193</v>
      </c>
      <c r="G92" s="82">
        <v>0</v>
      </c>
      <c r="H92" s="82" t="s">
        <v>79</v>
      </c>
      <c r="I92" s="82"/>
      <c r="J92" s="66">
        <v>3</v>
      </c>
      <c r="K92" s="92" t="s">
        <v>194</v>
      </c>
      <c r="L92" s="81"/>
      <c r="M92" s="81"/>
      <c r="N92" s="81" t="s">
        <v>44</v>
      </c>
      <c r="P92" s="51"/>
      <c r="Q92" s="50"/>
    </row>
    <row r="93" spans="1:17">
      <c r="A93" s="88" t="s">
        <v>25</v>
      </c>
      <c r="B93" s="90" t="s">
        <v>52</v>
      </c>
      <c r="C93" s="90">
        <v>3</v>
      </c>
      <c r="D93" s="110" t="s">
        <v>175</v>
      </c>
      <c r="E93" s="45"/>
      <c r="F93" s="44" t="s">
        <v>53</v>
      </c>
      <c r="G93" s="90"/>
      <c r="H93" s="90"/>
      <c r="I93" s="90"/>
      <c r="J93" s="90"/>
      <c r="K93" s="86"/>
      <c r="L93" s="86"/>
      <c r="M93" s="86"/>
      <c r="N93" s="86"/>
      <c r="O93" s="41"/>
      <c r="P93" s="41"/>
      <c r="Q93" s="40"/>
    </row>
    <row r="94" spans="1:17" s="85" customFormat="1">
      <c r="A94" s="64" t="s">
        <v>25</v>
      </c>
      <c r="B94" s="66" t="s">
        <v>52</v>
      </c>
      <c r="C94" s="66">
        <v>3</v>
      </c>
      <c r="D94" s="8" t="s">
        <v>175</v>
      </c>
      <c r="E94" s="83" t="s">
        <v>167</v>
      </c>
      <c r="F94" s="57" t="s">
        <v>168</v>
      </c>
      <c r="G94" s="66">
        <v>0</v>
      </c>
      <c r="H94" s="66">
        <v>0</v>
      </c>
      <c r="I94" s="66"/>
      <c r="J94" s="66">
        <v>1</v>
      </c>
      <c r="K94" s="57"/>
      <c r="L94" s="57"/>
      <c r="M94" s="57"/>
      <c r="N94" s="57" t="s">
        <v>47</v>
      </c>
      <c r="O94" s="56"/>
      <c r="P94" s="65"/>
      <c r="Q94" s="65"/>
    </row>
    <row r="95" spans="1:17" s="85" customFormat="1" ht="28.8">
      <c r="A95" s="64" t="s">
        <v>25</v>
      </c>
      <c r="B95" s="66" t="s">
        <v>52</v>
      </c>
      <c r="C95" s="66">
        <v>3</v>
      </c>
      <c r="D95" s="8" t="s">
        <v>175</v>
      </c>
      <c r="E95" s="83" t="s">
        <v>142</v>
      </c>
      <c r="F95" s="57" t="s">
        <v>143</v>
      </c>
      <c r="G95" s="66">
        <v>1</v>
      </c>
      <c r="H95" s="66">
        <v>0</v>
      </c>
      <c r="I95" s="66"/>
      <c r="J95" s="66" t="s">
        <v>169</v>
      </c>
      <c r="K95" s="57"/>
      <c r="L95" s="57"/>
      <c r="M95" s="57"/>
      <c r="N95" s="57" t="s">
        <v>114</v>
      </c>
      <c r="O95" s="56"/>
      <c r="P95" s="65"/>
      <c r="Q95" s="65"/>
    </row>
    <row r="96" spans="1:17" s="85" customFormat="1">
      <c r="A96" s="64" t="s">
        <v>25</v>
      </c>
      <c r="B96" s="66" t="s">
        <v>52</v>
      </c>
      <c r="C96" s="66">
        <v>3</v>
      </c>
      <c r="D96" s="8" t="s">
        <v>175</v>
      </c>
      <c r="E96" s="109" t="s">
        <v>145</v>
      </c>
      <c r="F96" s="57" t="s">
        <v>146</v>
      </c>
      <c r="G96" s="66">
        <v>0</v>
      </c>
      <c r="H96" s="66">
        <v>1</v>
      </c>
      <c r="I96" s="66"/>
      <c r="J96" s="66" t="s">
        <v>195</v>
      </c>
      <c r="K96" s="57"/>
      <c r="L96" s="57"/>
      <c r="M96" s="57"/>
      <c r="N96" s="57" t="s">
        <v>44</v>
      </c>
      <c r="O96" s="56"/>
      <c r="P96" s="65"/>
      <c r="Q96" s="65"/>
    </row>
    <row r="97" spans="1:17" s="85" customFormat="1">
      <c r="A97" s="64" t="s">
        <v>25</v>
      </c>
      <c r="B97" s="66" t="s">
        <v>52</v>
      </c>
      <c r="C97" s="66">
        <v>3</v>
      </c>
      <c r="D97" s="8" t="s">
        <v>175</v>
      </c>
      <c r="E97" s="108" t="s">
        <v>196</v>
      </c>
      <c r="F97" s="57" t="s">
        <v>197</v>
      </c>
      <c r="G97" s="66">
        <v>0</v>
      </c>
      <c r="H97" s="66">
        <v>1</v>
      </c>
      <c r="I97" s="66"/>
      <c r="J97" s="66">
        <v>1</v>
      </c>
      <c r="K97" s="92" t="s">
        <v>36</v>
      </c>
      <c r="L97" s="58"/>
      <c r="M97" s="58"/>
      <c r="N97" s="57" t="s">
        <v>47</v>
      </c>
      <c r="O97" s="56"/>
      <c r="P97" s="65"/>
      <c r="Q97" s="65"/>
    </row>
    <row r="98" spans="1:17" s="85" customFormat="1" ht="57.6">
      <c r="A98" s="64" t="s">
        <v>25</v>
      </c>
      <c r="B98" s="66" t="s">
        <v>52</v>
      </c>
      <c r="C98" s="66">
        <v>3</v>
      </c>
      <c r="D98" s="8" t="s">
        <v>175</v>
      </c>
      <c r="E98" s="107" t="s">
        <v>198</v>
      </c>
      <c r="F98" s="57" t="s">
        <v>199</v>
      </c>
      <c r="G98" s="66">
        <v>2</v>
      </c>
      <c r="H98" s="66">
        <v>0</v>
      </c>
      <c r="I98" s="66"/>
      <c r="J98" s="66">
        <v>2</v>
      </c>
      <c r="K98" s="106" t="s">
        <v>174</v>
      </c>
      <c r="L98" s="58"/>
      <c r="M98" s="58"/>
      <c r="N98" s="81" t="s">
        <v>44</v>
      </c>
      <c r="O98" s="56"/>
      <c r="P98" s="65"/>
      <c r="Q98" s="65"/>
    </row>
    <row r="99" spans="1:17" s="85" customFormat="1">
      <c r="A99" s="64" t="s">
        <v>25</v>
      </c>
      <c r="B99" s="66" t="s">
        <v>52</v>
      </c>
      <c r="C99" s="66">
        <v>3</v>
      </c>
      <c r="D99" s="8" t="s">
        <v>175</v>
      </c>
      <c r="E99" s="105" t="s">
        <v>200</v>
      </c>
      <c r="F99" s="57" t="s">
        <v>116</v>
      </c>
      <c r="G99" s="66">
        <v>0</v>
      </c>
      <c r="H99" s="66">
        <v>2</v>
      </c>
      <c r="I99" s="66"/>
      <c r="J99" s="66">
        <v>1</v>
      </c>
      <c r="K99" s="92" t="s">
        <v>36</v>
      </c>
      <c r="L99" s="57"/>
      <c r="M99" s="57"/>
      <c r="N99" s="57" t="s">
        <v>117</v>
      </c>
      <c r="O99" s="56"/>
      <c r="P99" s="65"/>
      <c r="Q99" s="65"/>
    </row>
    <row r="100" spans="1:17" ht="28.8">
      <c r="A100" s="77" t="s">
        <v>201</v>
      </c>
      <c r="B100" s="48" t="s">
        <v>26</v>
      </c>
      <c r="C100" s="47" t="s">
        <v>202</v>
      </c>
      <c r="D100" s="76" t="s">
        <v>203</v>
      </c>
      <c r="E100" s="75" t="s">
        <v>12</v>
      </c>
      <c r="F100" s="47" t="s">
        <v>29</v>
      </c>
      <c r="G100" s="74" t="s">
        <v>14</v>
      </c>
      <c r="H100" s="74" t="s">
        <v>15</v>
      </c>
      <c r="I100" s="74" t="s">
        <v>16</v>
      </c>
      <c r="J100" s="30">
        <f>SUM(J101:J117)</f>
        <v>57</v>
      </c>
      <c r="K100" s="75" t="s">
        <v>18</v>
      </c>
      <c r="L100" s="75" t="s">
        <v>19</v>
      </c>
      <c r="M100" s="75" t="s">
        <v>20</v>
      </c>
      <c r="N100" s="75" t="s">
        <v>21</v>
      </c>
      <c r="O100" s="95">
        <f>SUM(O101:O119)</f>
        <v>39</v>
      </c>
      <c r="P100" s="72"/>
      <c r="Q100" s="49"/>
    </row>
    <row r="101" spans="1:17" ht="28.8">
      <c r="A101" s="5" t="s">
        <v>201</v>
      </c>
      <c r="B101" s="8" t="s">
        <v>26</v>
      </c>
      <c r="C101" s="8">
        <v>4</v>
      </c>
      <c r="D101" s="55" t="s">
        <v>203</v>
      </c>
      <c r="E101" s="7" t="s">
        <v>204</v>
      </c>
      <c r="F101" s="4" t="s">
        <v>205</v>
      </c>
      <c r="G101" s="82">
        <v>2</v>
      </c>
      <c r="H101" s="57">
        <v>5</v>
      </c>
      <c r="I101" s="57"/>
      <c r="J101" s="66">
        <v>7</v>
      </c>
      <c r="K101" s="58" t="s">
        <v>158</v>
      </c>
      <c r="L101" s="57" t="s">
        <v>177</v>
      </c>
      <c r="M101" s="57"/>
      <c r="N101" s="57" t="s">
        <v>33</v>
      </c>
      <c r="O101" s="98">
        <v>5</v>
      </c>
      <c r="P101" s="51"/>
      <c r="Q101" s="50"/>
    </row>
    <row r="102" spans="1:17" ht="28.8">
      <c r="A102" s="5" t="s">
        <v>201</v>
      </c>
      <c r="B102" s="8" t="s">
        <v>26</v>
      </c>
      <c r="C102" s="8">
        <v>4</v>
      </c>
      <c r="D102" s="55" t="s">
        <v>203</v>
      </c>
      <c r="E102" s="93" t="s">
        <v>206</v>
      </c>
      <c r="F102" s="4" t="s">
        <v>207</v>
      </c>
      <c r="G102" s="82">
        <v>2</v>
      </c>
      <c r="H102" s="57">
        <v>5</v>
      </c>
      <c r="I102" s="57"/>
      <c r="J102" s="66">
        <v>7</v>
      </c>
      <c r="K102" s="58" t="s">
        <v>158</v>
      </c>
      <c r="L102" s="57" t="s">
        <v>177</v>
      </c>
      <c r="M102" s="57" t="s">
        <v>183</v>
      </c>
      <c r="N102" s="57" t="s">
        <v>33</v>
      </c>
      <c r="O102" s="98">
        <v>5</v>
      </c>
      <c r="P102" s="51"/>
      <c r="Q102" s="50"/>
    </row>
    <row r="103" spans="1:17" ht="43.2">
      <c r="A103" s="5" t="s">
        <v>201</v>
      </c>
      <c r="B103" s="8" t="s">
        <v>26</v>
      </c>
      <c r="C103" s="8">
        <v>4</v>
      </c>
      <c r="D103" s="55" t="s">
        <v>203</v>
      </c>
      <c r="E103" s="7" t="s">
        <v>208</v>
      </c>
      <c r="F103" s="4" t="s">
        <v>209</v>
      </c>
      <c r="G103" s="82">
        <v>3</v>
      </c>
      <c r="H103" s="57">
        <v>3</v>
      </c>
      <c r="I103" s="57"/>
      <c r="J103" s="66">
        <v>6</v>
      </c>
      <c r="K103" s="58" t="s">
        <v>184</v>
      </c>
      <c r="L103" s="57" t="s">
        <v>179</v>
      </c>
      <c r="M103" s="57"/>
      <c r="N103" s="57" t="s">
        <v>33</v>
      </c>
      <c r="O103" s="98">
        <v>4</v>
      </c>
      <c r="P103" s="51"/>
      <c r="Q103" s="50"/>
    </row>
    <row r="104" spans="1:17" ht="43.2">
      <c r="A104" s="5" t="s">
        <v>201</v>
      </c>
      <c r="B104" s="8" t="s">
        <v>26</v>
      </c>
      <c r="C104" s="8">
        <v>4</v>
      </c>
      <c r="D104" s="55" t="s">
        <v>203</v>
      </c>
      <c r="E104" s="104" t="s">
        <v>210</v>
      </c>
      <c r="F104" s="57" t="s">
        <v>211</v>
      </c>
      <c r="G104" s="82">
        <v>1</v>
      </c>
      <c r="H104" s="57">
        <v>4</v>
      </c>
      <c r="I104" s="57"/>
      <c r="J104" s="66">
        <v>5</v>
      </c>
      <c r="K104" s="58" t="s">
        <v>184</v>
      </c>
      <c r="L104" s="57" t="s">
        <v>179</v>
      </c>
      <c r="M104" s="57" t="s">
        <v>158</v>
      </c>
      <c r="N104" s="57" t="s">
        <v>33</v>
      </c>
      <c r="O104" s="98">
        <v>4</v>
      </c>
      <c r="P104" s="51"/>
      <c r="Q104" s="50"/>
    </row>
    <row r="105" spans="1:17" ht="28.8">
      <c r="A105" s="5" t="s">
        <v>201</v>
      </c>
      <c r="B105" s="8" t="s">
        <v>26</v>
      </c>
      <c r="C105" s="8">
        <v>4</v>
      </c>
      <c r="D105" s="55" t="s">
        <v>203</v>
      </c>
      <c r="E105" s="7" t="s">
        <v>212</v>
      </c>
      <c r="F105" s="4" t="s">
        <v>213</v>
      </c>
      <c r="G105" s="82">
        <v>1</v>
      </c>
      <c r="H105" s="57">
        <v>2</v>
      </c>
      <c r="I105" s="57"/>
      <c r="J105" s="66">
        <v>3</v>
      </c>
      <c r="K105" s="58" t="s">
        <v>69</v>
      </c>
      <c r="L105" s="57" t="s">
        <v>181</v>
      </c>
      <c r="M105" s="57" t="s">
        <v>179</v>
      </c>
      <c r="N105" s="57" t="s">
        <v>33</v>
      </c>
      <c r="O105" s="98">
        <v>2</v>
      </c>
      <c r="P105" s="51"/>
      <c r="Q105" s="50"/>
    </row>
    <row r="106" spans="1:17" ht="43.2">
      <c r="A106" s="5" t="s">
        <v>201</v>
      </c>
      <c r="B106" s="8" t="s">
        <v>26</v>
      </c>
      <c r="C106" s="8">
        <v>4</v>
      </c>
      <c r="D106" s="55" t="s">
        <v>203</v>
      </c>
      <c r="E106" s="93" t="s">
        <v>214</v>
      </c>
      <c r="F106" s="4" t="s">
        <v>215</v>
      </c>
      <c r="G106" s="82">
        <v>1</v>
      </c>
      <c r="H106" s="57">
        <v>1</v>
      </c>
      <c r="I106" s="57"/>
      <c r="J106" s="66">
        <v>2</v>
      </c>
      <c r="K106" s="58" t="s">
        <v>184</v>
      </c>
      <c r="L106" s="57" t="s">
        <v>179</v>
      </c>
      <c r="M106" s="57"/>
      <c r="N106" s="57" t="s">
        <v>33</v>
      </c>
      <c r="O106" s="98">
        <v>2</v>
      </c>
      <c r="P106" s="51"/>
      <c r="Q106" s="50"/>
    </row>
    <row r="107" spans="1:17" ht="28.8">
      <c r="A107" s="5" t="s">
        <v>201</v>
      </c>
      <c r="B107" s="8" t="s">
        <v>26</v>
      </c>
      <c r="C107" s="8">
        <v>4</v>
      </c>
      <c r="D107" s="55" t="s">
        <v>203</v>
      </c>
      <c r="E107" s="7" t="s">
        <v>216</v>
      </c>
      <c r="F107" s="57" t="s">
        <v>217</v>
      </c>
      <c r="G107" s="82">
        <v>1.5</v>
      </c>
      <c r="H107" s="57">
        <v>2.5</v>
      </c>
      <c r="I107" s="57"/>
      <c r="J107" s="66">
        <v>4</v>
      </c>
      <c r="K107" s="58" t="s">
        <v>177</v>
      </c>
      <c r="L107" s="57" t="s">
        <v>152</v>
      </c>
      <c r="M107" s="57" t="s">
        <v>218</v>
      </c>
      <c r="N107" s="57" t="s">
        <v>33</v>
      </c>
      <c r="O107" s="98">
        <v>3</v>
      </c>
      <c r="P107" s="51"/>
      <c r="Q107" s="50"/>
    </row>
    <row r="108" spans="1:17" ht="43.2">
      <c r="A108" s="5" t="s">
        <v>201</v>
      </c>
      <c r="B108" s="8" t="s">
        <v>26</v>
      </c>
      <c r="C108" s="8">
        <v>4</v>
      </c>
      <c r="D108" s="55" t="s">
        <v>203</v>
      </c>
      <c r="E108" s="83" t="s">
        <v>219</v>
      </c>
      <c r="F108" s="4" t="s">
        <v>220</v>
      </c>
      <c r="G108" s="82">
        <v>0</v>
      </c>
      <c r="H108" s="57" t="s">
        <v>221</v>
      </c>
      <c r="I108" s="57" t="s">
        <v>222</v>
      </c>
      <c r="J108" s="66">
        <v>2</v>
      </c>
      <c r="K108" s="58" t="s">
        <v>179</v>
      </c>
      <c r="L108" s="57" t="s">
        <v>184</v>
      </c>
      <c r="M108" s="57"/>
      <c r="N108" s="57" t="s">
        <v>33</v>
      </c>
      <c r="O108" s="98">
        <v>1</v>
      </c>
      <c r="P108" s="51"/>
      <c r="Q108" s="50"/>
    </row>
    <row r="109" spans="1:17" ht="28.8">
      <c r="A109" s="5" t="s">
        <v>201</v>
      </c>
      <c r="B109" s="8" t="s">
        <v>26</v>
      </c>
      <c r="C109" s="8">
        <v>4</v>
      </c>
      <c r="D109" s="55" t="s">
        <v>203</v>
      </c>
      <c r="E109" s="37" t="s">
        <v>223</v>
      </c>
      <c r="F109" s="81" t="s">
        <v>224</v>
      </c>
      <c r="G109" s="82" t="s">
        <v>225</v>
      </c>
      <c r="H109" s="57" t="s">
        <v>226</v>
      </c>
      <c r="I109" s="57"/>
      <c r="J109" s="66">
        <v>4</v>
      </c>
      <c r="K109" s="58" t="s">
        <v>158</v>
      </c>
      <c r="L109" s="57"/>
      <c r="M109" s="57"/>
      <c r="N109" s="57" t="s">
        <v>33</v>
      </c>
      <c r="O109" s="98">
        <v>3</v>
      </c>
      <c r="P109" s="51"/>
      <c r="Q109" s="50"/>
    </row>
    <row r="110" spans="1:17" ht="43.2">
      <c r="A110" s="5" t="s">
        <v>201</v>
      </c>
      <c r="B110" s="8" t="s">
        <v>26</v>
      </c>
      <c r="C110" s="8">
        <v>4</v>
      </c>
      <c r="D110" s="55" t="s">
        <v>203</v>
      </c>
      <c r="E110" s="7" t="s">
        <v>227</v>
      </c>
      <c r="F110" s="4" t="s">
        <v>228</v>
      </c>
      <c r="G110" s="82">
        <v>1.5</v>
      </c>
      <c r="H110" s="57">
        <v>2.5</v>
      </c>
      <c r="I110" s="57"/>
      <c r="J110" s="66">
        <v>4</v>
      </c>
      <c r="K110" s="58" t="s">
        <v>158</v>
      </c>
      <c r="L110" s="57" t="s">
        <v>177</v>
      </c>
      <c r="M110" s="57" t="s">
        <v>184</v>
      </c>
      <c r="N110" s="57" t="s">
        <v>33</v>
      </c>
      <c r="O110" s="98">
        <v>3</v>
      </c>
      <c r="P110" s="51"/>
      <c r="Q110" s="50"/>
    </row>
    <row r="111" spans="1:17" ht="28.8">
      <c r="A111" s="5" t="s">
        <v>201</v>
      </c>
      <c r="B111" s="8" t="s">
        <v>26</v>
      </c>
      <c r="C111" s="8">
        <v>4</v>
      </c>
      <c r="D111" s="55" t="s">
        <v>203</v>
      </c>
      <c r="E111" s="7" t="s">
        <v>229</v>
      </c>
      <c r="F111" s="4" t="s">
        <v>230</v>
      </c>
      <c r="G111" s="82">
        <v>1.5</v>
      </c>
      <c r="H111" s="57">
        <v>1</v>
      </c>
      <c r="I111" s="57"/>
      <c r="J111" s="66">
        <v>3</v>
      </c>
      <c r="K111" s="58" t="s">
        <v>177</v>
      </c>
      <c r="L111" s="57" t="s">
        <v>179</v>
      </c>
      <c r="M111" s="57" t="s">
        <v>181</v>
      </c>
      <c r="N111" s="57" t="s">
        <v>33</v>
      </c>
      <c r="O111" s="98">
        <v>1</v>
      </c>
      <c r="P111" s="51"/>
      <c r="Q111" s="50"/>
    </row>
    <row r="112" spans="1:17" ht="28.8">
      <c r="A112" s="5" t="s">
        <v>201</v>
      </c>
      <c r="B112" s="8" t="s">
        <v>26</v>
      </c>
      <c r="C112" s="8">
        <v>4</v>
      </c>
      <c r="D112" s="55" t="s">
        <v>203</v>
      </c>
      <c r="E112" s="7" t="s">
        <v>231</v>
      </c>
      <c r="F112" s="4" t="s">
        <v>232</v>
      </c>
      <c r="G112" s="82">
        <v>1</v>
      </c>
      <c r="H112" s="57">
        <v>1.5</v>
      </c>
      <c r="I112" s="57"/>
      <c r="J112" s="66">
        <v>2</v>
      </c>
      <c r="K112" s="58" t="s">
        <v>158</v>
      </c>
      <c r="L112" s="57" t="s">
        <v>150</v>
      </c>
      <c r="M112" s="57" t="s">
        <v>181</v>
      </c>
      <c r="N112" s="57" t="s">
        <v>33</v>
      </c>
      <c r="O112" s="98">
        <v>2</v>
      </c>
      <c r="P112" s="51"/>
      <c r="Q112" s="50"/>
    </row>
    <row r="113" spans="1:17">
      <c r="A113" s="5" t="s">
        <v>201</v>
      </c>
      <c r="B113" s="8" t="s">
        <v>26</v>
      </c>
      <c r="C113" s="8">
        <v>4</v>
      </c>
      <c r="D113" s="55" t="s">
        <v>203</v>
      </c>
      <c r="E113" s="93" t="s">
        <v>233</v>
      </c>
      <c r="F113" s="4" t="s">
        <v>234</v>
      </c>
      <c r="G113" s="82">
        <v>0</v>
      </c>
      <c r="H113" s="57">
        <v>3</v>
      </c>
      <c r="I113" s="57"/>
      <c r="J113" s="66">
        <v>3</v>
      </c>
      <c r="K113" s="58" t="s">
        <v>177</v>
      </c>
      <c r="L113" s="57"/>
      <c r="M113" s="57"/>
      <c r="N113" s="57" t="s">
        <v>33</v>
      </c>
      <c r="O113" s="98">
        <v>2</v>
      </c>
      <c r="P113" s="51"/>
      <c r="Q113" s="50"/>
    </row>
    <row r="114" spans="1:17" ht="28.8">
      <c r="A114" s="5" t="s">
        <v>201</v>
      </c>
      <c r="B114" s="8" t="s">
        <v>26</v>
      </c>
      <c r="C114" s="8">
        <v>4</v>
      </c>
      <c r="D114" s="55" t="s">
        <v>203</v>
      </c>
      <c r="E114" s="103" t="s">
        <v>235</v>
      </c>
      <c r="F114" s="4" t="s">
        <v>236</v>
      </c>
      <c r="G114" s="82">
        <v>0</v>
      </c>
      <c r="H114" s="57" t="s">
        <v>237</v>
      </c>
      <c r="I114" s="57" t="s">
        <v>238</v>
      </c>
      <c r="J114" s="66">
        <v>2</v>
      </c>
      <c r="K114" s="58" t="s">
        <v>158</v>
      </c>
      <c r="L114" s="57" t="s">
        <v>177</v>
      </c>
      <c r="M114" s="57" t="s">
        <v>239</v>
      </c>
      <c r="N114" s="57" t="s">
        <v>44</v>
      </c>
      <c r="O114" s="98">
        <v>1</v>
      </c>
      <c r="P114" s="51"/>
      <c r="Q114" s="50"/>
    </row>
    <row r="115" spans="1:17">
      <c r="A115" s="5" t="s">
        <v>201</v>
      </c>
      <c r="B115" s="8" t="s">
        <v>26</v>
      </c>
      <c r="C115" s="8">
        <v>4</v>
      </c>
      <c r="D115" s="55" t="s">
        <v>203</v>
      </c>
      <c r="E115" s="33" t="s">
        <v>240</v>
      </c>
      <c r="F115" s="4" t="s">
        <v>241</v>
      </c>
      <c r="G115" s="8">
        <v>0</v>
      </c>
      <c r="H115" s="57">
        <v>1</v>
      </c>
      <c r="I115" s="57"/>
      <c r="J115" s="66">
        <v>0</v>
      </c>
      <c r="K115" s="58" t="s">
        <v>242</v>
      </c>
      <c r="L115" s="57"/>
      <c r="M115" s="57"/>
      <c r="N115" s="57" t="s">
        <v>117</v>
      </c>
      <c r="O115" s="98"/>
      <c r="P115" s="51"/>
      <c r="Q115" s="50"/>
    </row>
    <row r="116" spans="1:17">
      <c r="A116" s="5" t="s">
        <v>201</v>
      </c>
      <c r="B116" s="8" t="s">
        <v>26</v>
      </c>
      <c r="C116" s="8">
        <v>4</v>
      </c>
      <c r="D116" s="55" t="s">
        <v>203</v>
      </c>
      <c r="E116" s="7" t="s">
        <v>243</v>
      </c>
      <c r="F116" s="4" t="s">
        <v>244</v>
      </c>
      <c r="G116" s="8">
        <v>0</v>
      </c>
      <c r="H116" s="57">
        <v>1</v>
      </c>
      <c r="I116" s="57"/>
      <c r="J116" s="66">
        <v>0</v>
      </c>
      <c r="K116" s="58" t="s">
        <v>245</v>
      </c>
      <c r="L116" s="57"/>
      <c r="M116" s="57"/>
      <c r="N116" s="57" t="s">
        <v>117</v>
      </c>
      <c r="O116" s="98"/>
      <c r="P116" s="51"/>
      <c r="Q116" s="50"/>
    </row>
    <row r="117" spans="1:17">
      <c r="A117" s="5" t="s">
        <v>201</v>
      </c>
      <c r="B117" s="8" t="s">
        <v>26</v>
      </c>
      <c r="C117" s="8">
        <v>4</v>
      </c>
      <c r="D117" s="55" t="s">
        <v>203</v>
      </c>
      <c r="E117" s="93" t="s">
        <v>246</v>
      </c>
      <c r="F117" s="4" t="s">
        <v>247</v>
      </c>
      <c r="G117" s="8">
        <v>0</v>
      </c>
      <c r="H117" s="66" t="s">
        <v>79</v>
      </c>
      <c r="I117" s="66"/>
      <c r="J117" s="66">
        <v>3</v>
      </c>
      <c r="K117" s="58" t="s">
        <v>248</v>
      </c>
      <c r="L117" s="57"/>
      <c r="M117" s="57"/>
      <c r="N117" s="57" t="s">
        <v>44</v>
      </c>
      <c r="O117" s="98"/>
      <c r="P117" s="51"/>
      <c r="Q117" s="50"/>
    </row>
    <row r="118" spans="1:17">
      <c r="A118" s="88" t="s">
        <v>201</v>
      </c>
      <c r="B118" s="90" t="s">
        <v>52</v>
      </c>
      <c r="C118" s="90">
        <v>4</v>
      </c>
      <c r="D118" s="89" t="s">
        <v>203</v>
      </c>
      <c r="E118" s="45"/>
      <c r="F118" s="44" t="s">
        <v>53</v>
      </c>
      <c r="G118" s="90"/>
      <c r="H118" s="86"/>
      <c r="I118" s="86"/>
      <c r="J118" s="90"/>
      <c r="K118" s="86"/>
      <c r="L118" s="86"/>
      <c r="M118" s="86"/>
      <c r="N118" s="86"/>
      <c r="O118" s="41"/>
      <c r="P118" s="41"/>
      <c r="Q118" s="40"/>
    </row>
    <row r="119" spans="1:17" s="96" customFormat="1">
      <c r="A119" s="64" t="s">
        <v>25</v>
      </c>
      <c r="B119" s="102" t="s">
        <v>52</v>
      </c>
      <c r="C119" s="82">
        <v>4</v>
      </c>
      <c r="D119" s="55" t="s">
        <v>203</v>
      </c>
      <c r="E119" s="101" t="s">
        <v>249</v>
      </c>
      <c r="F119" s="100" t="s">
        <v>250</v>
      </c>
      <c r="G119" s="66" t="s">
        <v>251</v>
      </c>
      <c r="H119" s="66" t="s">
        <v>238</v>
      </c>
      <c r="I119" s="66"/>
      <c r="J119" s="99">
        <v>1</v>
      </c>
      <c r="K119" s="57"/>
      <c r="L119" s="57"/>
      <c r="M119" s="57"/>
      <c r="N119" s="57" t="s">
        <v>252</v>
      </c>
      <c r="O119" s="98">
        <v>1</v>
      </c>
      <c r="P119" s="51"/>
      <c r="Q119" s="97" t="s">
        <v>72</v>
      </c>
    </row>
    <row r="120" spans="1:17" s="85" customFormat="1">
      <c r="A120" s="64" t="s">
        <v>25</v>
      </c>
      <c r="B120" s="66" t="s">
        <v>52</v>
      </c>
      <c r="C120" s="82">
        <v>4</v>
      </c>
      <c r="D120" s="55" t="s">
        <v>203</v>
      </c>
      <c r="E120" s="83" t="s">
        <v>167</v>
      </c>
      <c r="F120" s="57" t="s">
        <v>168</v>
      </c>
      <c r="G120" s="66">
        <v>0</v>
      </c>
      <c r="H120" s="66">
        <v>0</v>
      </c>
      <c r="I120" s="66"/>
      <c r="J120" s="66">
        <v>1</v>
      </c>
      <c r="K120" s="57"/>
      <c r="L120" s="57"/>
      <c r="M120" s="57"/>
      <c r="N120" s="57" t="s">
        <v>47</v>
      </c>
      <c r="O120" s="56"/>
      <c r="P120" s="65"/>
      <c r="Q120" s="65"/>
    </row>
    <row r="121" spans="1:17" s="85" customFormat="1" ht="28.8">
      <c r="A121" s="64" t="s">
        <v>25</v>
      </c>
      <c r="B121" s="66" t="s">
        <v>52</v>
      </c>
      <c r="C121" s="82">
        <v>4</v>
      </c>
      <c r="D121" s="55" t="s">
        <v>203</v>
      </c>
      <c r="E121" s="83" t="s">
        <v>142</v>
      </c>
      <c r="F121" s="57" t="s">
        <v>143</v>
      </c>
      <c r="G121" s="66">
        <v>1</v>
      </c>
      <c r="H121" s="66">
        <v>0</v>
      </c>
      <c r="I121" s="66"/>
      <c r="J121" s="66" t="s">
        <v>169</v>
      </c>
      <c r="K121" s="57"/>
      <c r="L121" s="57"/>
      <c r="M121" s="57"/>
      <c r="N121" s="57" t="s">
        <v>114</v>
      </c>
      <c r="O121" s="56"/>
      <c r="P121" s="65"/>
      <c r="Q121" s="65"/>
    </row>
    <row r="122" spans="1:17" s="78" customFormat="1">
      <c r="A122" s="84" t="s">
        <v>25</v>
      </c>
      <c r="B122" s="82" t="s">
        <v>52</v>
      </c>
      <c r="C122" s="82">
        <v>4</v>
      </c>
      <c r="D122" s="55" t="s">
        <v>203</v>
      </c>
      <c r="E122" s="83" t="s">
        <v>145</v>
      </c>
      <c r="F122" s="81" t="s">
        <v>253</v>
      </c>
      <c r="G122" s="82">
        <v>0</v>
      </c>
      <c r="H122" s="82">
        <v>1</v>
      </c>
      <c r="I122" s="82"/>
      <c r="J122" s="82" t="s">
        <v>169</v>
      </c>
      <c r="K122" s="81"/>
      <c r="L122" s="81"/>
      <c r="M122" s="81"/>
      <c r="N122" s="81" t="s">
        <v>47</v>
      </c>
      <c r="O122" s="80"/>
      <c r="P122" s="79"/>
      <c r="Q122" s="79"/>
    </row>
    <row r="123" spans="1:17" ht="28.8">
      <c r="A123" s="77" t="s">
        <v>201</v>
      </c>
      <c r="B123" s="48" t="s">
        <v>26</v>
      </c>
      <c r="C123" s="47" t="s">
        <v>254</v>
      </c>
      <c r="D123" s="76" t="s">
        <v>255</v>
      </c>
      <c r="E123" s="75" t="s">
        <v>12</v>
      </c>
      <c r="F123" s="47" t="s">
        <v>29</v>
      </c>
      <c r="G123" s="74" t="s">
        <v>14</v>
      </c>
      <c r="H123" s="74" t="s">
        <v>15</v>
      </c>
      <c r="I123" s="74" t="s">
        <v>16</v>
      </c>
      <c r="J123" s="30">
        <f>SUM(J124:J138)</f>
        <v>57</v>
      </c>
      <c r="K123" s="75" t="s">
        <v>18</v>
      </c>
      <c r="L123" s="75" t="s">
        <v>19</v>
      </c>
      <c r="M123" s="75" t="s">
        <v>20</v>
      </c>
      <c r="N123" s="75" t="s">
        <v>21</v>
      </c>
      <c r="O123" s="95">
        <f>SUM(O124:O138)</f>
        <v>39</v>
      </c>
      <c r="P123" s="72"/>
      <c r="Q123" s="49"/>
    </row>
    <row r="124" spans="1:17" ht="28.8">
      <c r="A124" s="5" t="s">
        <v>201</v>
      </c>
      <c r="B124" s="8" t="s">
        <v>26</v>
      </c>
      <c r="C124" s="8">
        <v>5</v>
      </c>
      <c r="D124" s="55" t="s">
        <v>255</v>
      </c>
      <c r="E124" s="56" t="s">
        <v>256</v>
      </c>
      <c r="F124" s="81" t="s">
        <v>257</v>
      </c>
      <c r="G124" s="82">
        <v>2</v>
      </c>
      <c r="H124" s="81">
        <v>5</v>
      </c>
      <c r="I124" s="81"/>
      <c r="J124" s="66">
        <v>7</v>
      </c>
      <c r="K124" s="92" t="s">
        <v>258</v>
      </c>
      <c r="L124" s="81" t="s">
        <v>230</v>
      </c>
      <c r="M124" s="81" t="s">
        <v>213</v>
      </c>
      <c r="N124" s="81" t="s">
        <v>33</v>
      </c>
      <c r="O124" s="91">
        <v>5</v>
      </c>
      <c r="P124" s="51"/>
      <c r="Q124" s="50"/>
    </row>
    <row r="125" spans="1:17" ht="57.6">
      <c r="A125" s="5" t="s">
        <v>201</v>
      </c>
      <c r="B125" s="8" t="s">
        <v>26</v>
      </c>
      <c r="C125" s="8">
        <v>5</v>
      </c>
      <c r="D125" s="55" t="s">
        <v>255</v>
      </c>
      <c r="E125" s="93" t="s">
        <v>259</v>
      </c>
      <c r="F125" s="81" t="s">
        <v>260</v>
      </c>
      <c r="G125" s="82">
        <v>0</v>
      </c>
      <c r="H125" s="57" t="s">
        <v>261</v>
      </c>
      <c r="I125" s="57" t="s">
        <v>262</v>
      </c>
      <c r="J125" s="66">
        <v>2</v>
      </c>
      <c r="K125" s="92" t="s">
        <v>179</v>
      </c>
      <c r="L125" s="57" t="s">
        <v>391</v>
      </c>
      <c r="M125" s="81" t="s">
        <v>177</v>
      </c>
      <c r="N125" s="81" t="s">
        <v>33</v>
      </c>
      <c r="O125" s="91">
        <v>2</v>
      </c>
      <c r="P125" s="51"/>
      <c r="Q125" s="59" t="s">
        <v>72</v>
      </c>
    </row>
    <row r="126" spans="1:17" ht="28.8">
      <c r="A126" s="5" t="s">
        <v>201</v>
      </c>
      <c r="B126" s="8" t="s">
        <v>26</v>
      </c>
      <c r="C126" s="8">
        <v>5</v>
      </c>
      <c r="D126" s="55" t="s">
        <v>255</v>
      </c>
      <c r="E126" s="93" t="s">
        <v>263</v>
      </c>
      <c r="F126" s="81" t="s">
        <v>264</v>
      </c>
      <c r="G126" s="82">
        <v>2</v>
      </c>
      <c r="H126" s="81">
        <v>4</v>
      </c>
      <c r="I126" s="81"/>
      <c r="J126" s="66">
        <v>6</v>
      </c>
      <c r="K126" s="92" t="s">
        <v>177</v>
      </c>
      <c r="L126" s="81" t="s">
        <v>213</v>
      </c>
      <c r="M126" s="81" t="s">
        <v>209</v>
      </c>
      <c r="N126" s="81" t="s">
        <v>33</v>
      </c>
      <c r="O126" s="91">
        <v>4</v>
      </c>
      <c r="P126" s="51"/>
      <c r="Q126" s="50"/>
    </row>
    <row r="127" spans="1:17" ht="28.8">
      <c r="A127" s="5" t="s">
        <v>201</v>
      </c>
      <c r="B127" s="8" t="s">
        <v>26</v>
      </c>
      <c r="C127" s="8">
        <v>5</v>
      </c>
      <c r="D127" s="55" t="s">
        <v>255</v>
      </c>
      <c r="E127" s="56" t="s">
        <v>265</v>
      </c>
      <c r="F127" s="81" t="s">
        <v>266</v>
      </c>
      <c r="G127" s="82">
        <v>0</v>
      </c>
      <c r="H127" s="57" t="s">
        <v>267</v>
      </c>
      <c r="I127" s="57" t="s">
        <v>268</v>
      </c>
      <c r="J127" s="66">
        <v>7</v>
      </c>
      <c r="K127" s="92" t="s">
        <v>258</v>
      </c>
      <c r="L127" s="81" t="s">
        <v>230</v>
      </c>
      <c r="M127" s="81" t="s">
        <v>213</v>
      </c>
      <c r="N127" s="81" t="s">
        <v>33</v>
      </c>
      <c r="O127" s="91">
        <v>5</v>
      </c>
      <c r="P127" s="51"/>
      <c r="Q127" s="50"/>
    </row>
    <row r="128" spans="1:17" ht="28.8">
      <c r="A128" s="5" t="s">
        <v>201</v>
      </c>
      <c r="B128" s="8" t="s">
        <v>26</v>
      </c>
      <c r="C128" s="8">
        <v>5</v>
      </c>
      <c r="D128" s="55" t="s">
        <v>255</v>
      </c>
      <c r="E128" s="93" t="s">
        <v>269</v>
      </c>
      <c r="F128" s="81" t="s">
        <v>270</v>
      </c>
      <c r="G128" s="82">
        <v>1</v>
      </c>
      <c r="H128" s="81">
        <v>2</v>
      </c>
      <c r="I128" s="81"/>
      <c r="J128" s="66">
        <v>3</v>
      </c>
      <c r="K128" s="92" t="s">
        <v>177</v>
      </c>
      <c r="L128" s="57" t="s">
        <v>209</v>
      </c>
      <c r="M128" s="156"/>
      <c r="N128" s="81" t="s">
        <v>33</v>
      </c>
      <c r="O128" s="91">
        <v>3</v>
      </c>
      <c r="P128" s="51"/>
      <c r="Q128" s="59" t="s">
        <v>72</v>
      </c>
    </row>
    <row r="129" spans="1:17" ht="43.2">
      <c r="A129" s="5" t="s">
        <v>201</v>
      </c>
      <c r="B129" s="8" t="s">
        <v>26</v>
      </c>
      <c r="C129" s="8">
        <v>5</v>
      </c>
      <c r="D129" s="55" t="s">
        <v>255</v>
      </c>
      <c r="E129" s="211" t="s">
        <v>271</v>
      </c>
      <c r="F129" s="81" t="s">
        <v>272</v>
      </c>
      <c r="G129" s="82">
        <v>1</v>
      </c>
      <c r="H129" s="81">
        <v>3</v>
      </c>
      <c r="I129" s="81"/>
      <c r="J129" s="66">
        <v>4</v>
      </c>
      <c r="K129" s="92" t="s">
        <v>177</v>
      </c>
      <c r="L129" s="81" t="s">
        <v>184</v>
      </c>
      <c r="M129" s="81" t="s">
        <v>179</v>
      </c>
      <c r="N129" s="81" t="s">
        <v>33</v>
      </c>
      <c r="O129" s="91">
        <v>2</v>
      </c>
      <c r="P129" s="56"/>
      <c r="Q129" s="59" t="s">
        <v>72</v>
      </c>
    </row>
    <row r="130" spans="1:17" ht="57.6">
      <c r="A130" s="5" t="s">
        <v>201</v>
      </c>
      <c r="B130" s="8" t="s">
        <v>26</v>
      </c>
      <c r="C130" s="8">
        <v>5</v>
      </c>
      <c r="D130" s="55" t="s">
        <v>255</v>
      </c>
      <c r="E130" s="83" t="s">
        <v>273</v>
      </c>
      <c r="F130" s="81" t="s">
        <v>274</v>
      </c>
      <c r="G130" s="82">
        <v>1.5</v>
      </c>
      <c r="H130" s="81">
        <v>2.5</v>
      </c>
      <c r="I130" s="81"/>
      <c r="J130" s="66">
        <v>4</v>
      </c>
      <c r="K130" s="92" t="s">
        <v>234</v>
      </c>
      <c r="L130" s="81" t="s">
        <v>275</v>
      </c>
      <c r="M130" s="81" t="s">
        <v>232</v>
      </c>
      <c r="N130" s="81" t="s">
        <v>33</v>
      </c>
      <c r="O130" s="91">
        <v>3</v>
      </c>
      <c r="P130" s="51"/>
      <c r="Q130" s="50"/>
    </row>
    <row r="131" spans="1:17" ht="28.8">
      <c r="A131" s="5" t="s">
        <v>201</v>
      </c>
      <c r="B131" s="8" t="s">
        <v>26</v>
      </c>
      <c r="C131" s="8">
        <v>5</v>
      </c>
      <c r="D131" s="55" t="s">
        <v>255</v>
      </c>
      <c r="E131" s="83" t="s">
        <v>276</v>
      </c>
      <c r="F131" s="81" t="s">
        <v>277</v>
      </c>
      <c r="G131" s="82" t="s">
        <v>225</v>
      </c>
      <c r="H131" s="57" t="s">
        <v>278</v>
      </c>
      <c r="I131" s="57" t="s">
        <v>279</v>
      </c>
      <c r="J131" s="66">
        <v>6</v>
      </c>
      <c r="K131" s="92" t="s">
        <v>258</v>
      </c>
      <c r="L131" s="81" t="s">
        <v>280</v>
      </c>
      <c r="M131" s="81"/>
      <c r="N131" s="81" t="s">
        <v>33</v>
      </c>
      <c r="O131" s="91">
        <v>4</v>
      </c>
      <c r="P131" s="51"/>
      <c r="Q131" s="50"/>
    </row>
    <row r="132" spans="1:17" ht="28.8">
      <c r="A132" s="5" t="s">
        <v>201</v>
      </c>
      <c r="B132" s="8" t="s">
        <v>26</v>
      </c>
      <c r="C132" s="8">
        <v>5</v>
      </c>
      <c r="D132" s="55" t="s">
        <v>255</v>
      </c>
      <c r="E132" s="93" t="s">
        <v>281</v>
      </c>
      <c r="F132" s="81" t="s">
        <v>282</v>
      </c>
      <c r="G132" s="82" t="s">
        <v>283</v>
      </c>
      <c r="H132" s="81" t="s">
        <v>284</v>
      </c>
      <c r="I132" s="81"/>
      <c r="J132" s="66">
        <v>6</v>
      </c>
      <c r="K132" s="92" t="s">
        <v>177</v>
      </c>
      <c r="L132" s="81"/>
      <c r="M132" s="81"/>
      <c r="N132" s="81" t="s">
        <v>33</v>
      </c>
      <c r="O132" s="91">
        <v>4</v>
      </c>
      <c r="P132" s="51"/>
      <c r="Q132" s="50"/>
    </row>
    <row r="133" spans="1:17" ht="57.6">
      <c r="A133" s="5" t="s">
        <v>201</v>
      </c>
      <c r="B133" s="8" t="s">
        <v>26</v>
      </c>
      <c r="C133" s="8">
        <v>5</v>
      </c>
      <c r="D133" s="55" t="s">
        <v>255</v>
      </c>
      <c r="E133" s="93" t="s">
        <v>285</v>
      </c>
      <c r="F133" s="81" t="s">
        <v>286</v>
      </c>
      <c r="G133" s="82">
        <v>0</v>
      </c>
      <c r="H133" s="81">
        <v>2</v>
      </c>
      <c r="I133" s="81"/>
      <c r="J133" s="66">
        <v>2</v>
      </c>
      <c r="K133" s="92" t="s">
        <v>258</v>
      </c>
      <c r="L133" s="81" t="s">
        <v>275</v>
      </c>
      <c r="M133" s="81"/>
      <c r="N133" s="81" t="s">
        <v>33</v>
      </c>
      <c r="O133" s="91">
        <v>1</v>
      </c>
      <c r="P133" s="51"/>
      <c r="Q133" s="50"/>
    </row>
    <row r="134" spans="1:17" ht="57.6">
      <c r="A134" s="5" t="s">
        <v>201</v>
      </c>
      <c r="B134" s="8" t="s">
        <v>26</v>
      </c>
      <c r="C134" s="8">
        <v>5</v>
      </c>
      <c r="D134" s="55" t="s">
        <v>255</v>
      </c>
      <c r="E134" s="93" t="s">
        <v>287</v>
      </c>
      <c r="F134" s="81" t="s">
        <v>288</v>
      </c>
      <c r="G134" s="82">
        <v>0</v>
      </c>
      <c r="H134" s="57" t="s">
        <v>289</v>
      </c>
      <c r="I134" s="57" t="s">
        <v>290</v>
      </c>
      <c r="J134" s="66">
        <v>2</v>
      </c>
      <c r="K134" s="92" t="s">
        <v>177</v>
      </c>
      <c r="L134" s="57" t="s">
        <v>392</v>
      </c>
      <c r="M134" s="57" t="s">
        <v>391</v>
      </c>
      <c r="N134" s="81" t="s">
        <v>33</v>
      </c>
      <c r="O134" s="91">
        <v>2</v>
      </c>
      <c r="P134" s="51"/>
      <c r="Q134" s="50" t="s">
        <v>72</v>
      </c>
    </row>
    <row r="135" spans="1:17" ht="28.8">
      <c r="A135" s="5" t="s">
        <v>201</v>
      </c>
      <c r="B135" s="8" t="s">
        <v>26</v>
      </c>
      <c r="C135" s="8">
        <v>5</v>
      </c>
      <c r="D135" s="55" t="s">
        <v>255</v>
      </c>
      <c r="E135" s="93" t="s">
        <v>291</v>
      </c>
      <c r="F135" s="81" t="s">
        <v>292</v>
      </c>
      <c r="G135" s="82">
        <v>0</v>
      </c>
      <c r="H135" s="81" t="s">
        <v>293</v>
      </c>
      <c r="I135" s="81"/>
      <c r="J135" s="66">
        <v>2</v>
      </c>
      <c r="K135" s="92" t="s">
        <v>294</v>
      </c>
      <c r="L135" s="81" t="s">
        <v>295</v>
      </c>
      <c r="M135" s="81" t="s">
        <v>211</v>
      </c>
      <c r="N135" s="81" t="s">
        <v>33</v>
      </c>
      <c r="O135" s="91">
        <v>1</v>
      </c>
      <c r="P135" s="51"/>
      <c r="Q135" s="50"/>
    </row>
    <row r="136" spans="1:17" ht="43.2">
      <c r="A136" s="5" t="s">
        <v>201</v>
      </c>
      <c r="B136" s="8" t="s">
        <v>26</v>
      </c>
      <c r="C136" s="8">
        <v>5</v>
      </c>
      <c r="D136" s="55" t="s">
        <v>255</v>
      </c>
      <c r="E136" s="56" t="s">
        <v>296</v>
      </c>
      <c r="F136" s="81" t="s">
        <v>297</v>
      </c>
      <c r="G136" s="82">
        <v>2</v>
      </c>
      <c r="H136" s="81">
        <v>4</v>
      </c>
      <c r="I136" s="81"/>
      <c r="J136" s="66">
        <v>6</v>
      </c>
      <c r="K136" s="92" t="s">
        <v>275</v>
      </c>
      <c r="L136" s="81" t="s">
        <v>298</v>
      </c>
      <c r="M136" s="81"/>
      <c r="N136" s="81" t="s">
        <v>33</v>
      </c>
      <c r="O136" s="91">
        <v>3</v>
      </c>
      <c r="P136" s="51"/>
      <c r="Q136" s="50"/>
    </row>
    <row r="137" spans="1:17" ht="28.8">
      <c r="A137" s="5" t="s">
        <v>201</v>
      </c>
      <c r="B137" s="8" t="s">
        <v>26</v>
      </c>
      <c r="C137" s="8">
        <v>5</v>
      </c>
      <c r="D137" s="55" t="s">
        <v>255</v>
      </c>
      <c r="E137" s="93" t="s">
        <v>299</v>
      </c>
      <c r="F137" s="81" t="s">
        <v>300</v>
      </c>
      <c r="G137" s="82">
        <v>0</v>
      </c>
      <c r="H137" s="81">
        <v>1</v>
      </c>
      <c r="I137" s="81"/>
      <c r="J137" s="66">
        <v>0</v>
      </c>
      <c r="K137" s="92" t="s">
        <v>301</v>
      </c>
      <c r="L137" s="81"/>
      <c r="M137" s="81"/>
      <c r="N137" s="81" t="s">
        <v>117</v>
      </c>
      <c r="O137" s="91"/>
      <c r="P137" s="51"/>
      <c r="Q137" s="50"/>
    </row>
    <row r="138" spans="1:17" ht="28.8">
      <c r="A138" s="5" t="s">
        <v>201</v>
      </c>
      <c r="B138" s="8" t="s">
        <v>26</v>
      </c>
      <c r="C138" s="8">
        <v>5</v>
      </c>
      <c r="D138" s="55" t="s">
        <v>255</v>
      </c>
      <c r="E138" s="93" t="s">
        <v>302</v>
      </c>
      <c r="F138" s="81" t="s">
        <v>303</v>
      </c>
      <c r="G138" s="82">
        <v>0</v>
      </c>
      <c r="H138" s="81">
        <v>1</v>
      </c>
      <c r="I138" s="81"/>
      <c r="J138" s="66">
        <v>0</v>
      </c>
      <c r="K138" s="92" t="s">
        <v>304</v>
      </c>
      <c r="L138" s="81"/>
      <c r="M138" s="81"/>
      <c r="N138" s="81" t="s">
        <v>117</v>
      </c>
      <c r="O138" s="91"/>
      <c r="P138" s="51"/>
      <c r="Q138" s="50"/>
    </row>
    <row r="139" spans="1:17" ht="28.8">
      <c r="A139" s="88" t="s">
        <v>201</v>
      </c>
      <c r="B139" s="90" t="s">
        <v>52</v>
      </c>
      <c r="C139" s="90">
        <v>5</v>
      </c>
      <c r="D139" s="89" t="s">
        <v>255</v>
      </c>
      <c r="E139" s="45"/>
      <c r="F139" s="44" t="s">
        <v>53</v>
      </c>
      <c r="G139" s="88"/>
      <c r="H139" s="88"/>
      <c r="I139" s="88"/>
      <c r="J139" s="87"/>
      <c r="K139" s="86"/>
      <c r="L139" s="86"/>
      <c r="M139" s="86"/>
      <c r="N139" s="86"/>
      <c r="O139" s="41"/>
      <c r="P139" s="41"/>
      <c r="Q139" s="40"/>
    </row>
    <row r="140" spans="1:17" s="85" customFormat="1" ht="28.8">
      <c r="A140" s="64" t="s">
        <v>25</v>
      </c>
      <c r="B140" s="66" t="s">
        <v>52</v>
      </c>
      <c r="C140" s="82">
        <v>5</v>
      </c>
      <c r="D140" s="55" t="s">
        <v>255</v>
      </c>
      <c r="E140" s="83" t="s">
        <v>167</v>
      </c>
      <c r="F140" s="57" t="s">
        <v>168</v>
      </c>
      <c r="G140" s="66">
        <v>0</v>
      </c>
      <c r="H140" s="66">
        <v>0</v>
      </c>
      <c r="I140" s="66"/>
      <c r="J140" s="66">
        <v>1</v>
      </c>
      <c r="K140" s="57"/>
      <c r="L140" s="57"/>
      <c r="M140" s="57"/>
      <c r="N140" s="57" t="s">
        <v>47</v>
      </c>
      <c r="O140" s="56"/>
      <c r="P140" s="65"/>
      <c r="Q140" s="65"/>
    </row>
    <row r="141" spans="1:17" s="85" customFormat="1" ht="28.8">
      <c r="A141" s="64" t="s">
        <v>25</v>
      </c>
      <c r="B141" s="66" t="s">
        <v>52</v>
      </c>
      <c r="C141" s="82">
        <v>5</v>
      </c>
      <c r="D141" s="55" t="s">
        <v>255</v>
      </c>
      <c r="E141" s="83" t="s">
        <v>142</v>
      </c>
      <c r="F141" s="57" t="s">
        <v>143</v>
      </c>
      <c r="G141" s="66">
        <v>1</v>
      </c>
      <c r="H141" s="66">
        <v>0</v>
      </c>
      <c r="I141" s="66"/>
      <c r="J141" s="66" t="s">
        <v>169</v>
      </c>
      <c r="K141" s="57"/>
      <c r="L141" s="57"/>
      <c r="M141" s="57"/>
      <c r="N141" s="57" t="s">
        <v>114</v>
      </c>
      <c r="O141" s="56"/>
      <c r="P141" s="65"/>
      <c r="Q141" s="65"/>
    </row>
    <row r="142" spans="1:17" s="78" customFormat="1" ht="28.8">
      <c r="A142" s="84" t="s">
        <v>25</v>
      </c>
      <c r="B142" s="82" t="s">
        <v>52</v>
      </c>
      <c r="C142" s="82">
        <v>5</v>
      </c>
      <c r="D142" s="55" t="s">
        <v>255</v>
      </c>
      <c r="E142" s="83" t="s">
        <v>145</v>
      </c>
      <c r="F142" s="81" t="s">
        <v>253</v>
      </c>
      <c r="G142" s="82">
        <v>0</v>
      </c>
      <c r="H142" s="82">
        <v>1</v>
      </c>
      <c r="I142" s="82"/>
      <c r="J142" s="82" t="s">
        <v>169</v>
      </c>
      <c r="K142" s="81"/>
      <c r="L142" s="81"/>
      <c r="M142" s="81"/>
      <c r="N142" s="81" t="s">
        <v>47</v>
      </c>
      <c r="O142" s="80"/>
      <c r="P142" s="79"/>
      <c r="Q142" s="79"/>
    </row>
    <row r="143" spans="1:17" ht="28.8">
      <c r="A143" s="77" t="s">
        <v>305</v>
      </c>
      <c r="B143" s="48" t="s">
        <v>26</v>
      </c>
      <c r="C143" s="47" t="s">
        <v>306</v>
      </c>
      <c r="D143" s="76" t="s">
        <v>307</v>
      </c>
      <c r="E143" s="75" t="s">
        <v>12</v>
      </c>
      <c r="F143" s="47" t="s">
        <v>29</v>
      </c>
      <c r="G143" s="74" t="s">
        <v>14</v>
      </c>
      <c r="H143" s="74" t="s">
        <v>15</v>
      </c>
      <c r="I143" s="74" t="s">
        <v>16</v>
      </c>
      <c r="J143" s="30">
        <f>SUM(J144:J154)</f>
        <v>38</v>
      </c>
      <c r="K143" s="46" t="s">
        <v>308</v>
      </c>
      <c r="L143" s="46"/>
      <c r="M143" s="46"/>
      <c r="N143" s="46"/>
      <c r="O143" s="73">
        <f>SUM(O144:O152)</f>
        <v>39</v>
      </c>
      <c r="P143" s="72"/>
      <c r="Q143" s="49"/>
    </row>
    <row r="144" spans="1:17" ht="72">
      <c r="A144" s="5" t="s">
        <v>305</v>
      </c>
      <c r="B144" s="8" t="s">
        <v>26</v>
      </c>
      <c r="C144" s="8">
        <v>6</v>
      </c>
      <c r="D144" s="55" t="s">
        <v>307</v>
      </c>
      <c r="E144" s="71" t="s">
        <v>309</v>
      </c>
      <c r="F144" s="4" t="s">
        <v>310</v>
      </c>
      <c r="G144" s="57" t="s">
        <v>36</v>
      </c>
      <c r="H144" s="70" t="s">
        <v>311</v>
      </c>
      <c r="I144" s="62"/>
      <c r="J144" s="31">
        <v>8</v>
      </c>
      <c r="K144" s="54" t="s">
        <v>312</v>
      </c>
      <c r="L144" s="4" t="s">
        <v>213</v>
      </c>
      <c r="M144" s="4" t="s">
        <v>313</v>
      </c>
      <c r="N144" s="52" t="s">
        <v>65</v>
      </c>
      <c r="O144" s="61">
        <v>8</v>
      </c>
      <c r="P144" s="51"/>
      <c r="Q144" s="50"/>
    </row>
    <row r="145" spans="1:17" ht="43.2">
      <c r="A145" s="5" t="s">
        <v>305</v>
      </c>
      <c r="B145" s="8" t="s">
        <v>26</v>
      </c>
      <c r="C145" s="8">
        <v>6</v>
      </c>
      <c r="D145" s="55" t="s">
        <v>307</v>
      </c>
      <c r="E145" s="3" t="s">
        <v>314</v>
      </c>
      <c r="F145" s="4" t="s">
        <v>315</v>
      </c>
      <c r="G145" s="57" t="s">
        <v>36</v>
      </c>
      <c r="H145" s="63" t="s">
        <v>316</v>
      </c>
      <c r="I145" s="62"/>
      <c r="J145" s="31">
        <v>6</v>
      </c>
      <c r="K145" s="54" t="s">
        <v>211</v>
      </c>
      <c r="L145" s="52" t="s">
        <v>270</v>
      </c>
      <c r="M145" s="52" t="s">
        <v>224</v>
      </c>
      <c r="N145" s="52" t="s">
        <v>65</v>
      </c>
      <c r="O145" s="61">
        <v>6</v>
      </c>
      <c r="P145" s="51"/>
      <c r="Q145" s="50"/>
    </row>
    <row r="146" spans="1:17" ht="28.8">
      <c r="A146" s="5" t="s">
        <v>305</v>
      </c>
      <c r="B146" s="8" t="s">
        <v>26</v>
      </c>
      <c r="C146" s="8">
        <v>6</v>
      </c>
      <c r="D146" s="55" t="s">
        <v>307</v>
      </c>
      <c r="E146" s="7" t="s">
        <v>317</v>
      </c>
      <c r="F146" s="4" t="s">
        <v>318</v>
      </c>
      <c r="G146" s="57" t="s">
        <v>36</v>
      </c>
      <c r="H146" s="63" t="s">
        <v>319</v>
      </c>
      <c r="I146" s="62"/>
      <c r="J146" s="31">
        <v>6</v>
      </c>
      <c r="K146" s="54" t="s">
        <v>312</v>
      </c>
      <c r="L146" s="52" t="s">
        <v>266</v>
      </c>
      <c r="M146" s="52" t="s">
        <v>288</v>
      </c>
      <c r="N146" s="52" t="s">
        <v>65</v>
      </c>
      <c r="O146" s="61">
        <v>6</v>
      </c>
      <c r="P146" s="51"/>
      <c r="Q146" s="50"/>
    </row>
    <row r="147" spans="1:17" ht="28.8">
      <c r="A147" s="5" t="s">
        <v>305</v>
      </c>
      <c r="B147" s="8" t="s">
        <v>26</v>
      </c>
      <c r="C147" s="8">
        <v>6</v>
      </c>
      <c r="D147" s="55" t="s">
        <v>307</v>
      </c>
      <c r="E147" s="7" t="s">
        <v>320</v>
      </c>
      <c r="F147" s="4" t="s">
        <v>321</v>
      </c>
      <c r="G147" s="57" t="s">
        <v>36</v>
      </c>
      <c r="H147" s="63" t="s">
        <v>322</v>
      </c>
      <c r="I147" s="62"/>
      <c r="J147" s="31">
        <v>4</v>
      </c>
      <c r="K147" s="54" t="s">
        <v>288</v>
      </c>
      <c r="L147" s="52" t="s">
        <v>264</v>
      </c>
      <c r="M147" s="52"/>
      <c r="N147" s="52" t="s">
        <v>65</v>
      </c>
      <c r="O147" s="61">
        <v>4</v>
      </c>
      <c r="P147" s="51"/>
      <c r="Q147" s="50"/>
    </row>
    <row r="148" spans="1:17" ht="28.8">
      <c r="A148" s="5" t="s">
        <v>305</v>
      </c>
      <c r="B148" s="8" t="s">
        <v>26</v>
      </c>
      <c r="C148" s="8">
        <v>6</v>
      </c>
      <c r="D148" s="55" t="s">
        <v>307</v>
      </c>
      <c r="E148" s="7" t="s">
        <v>323</v>
      </c>
      <c r="F148" s="4" t="s">
        <v>324</v>
      </c>
      <c r="G148" s="57" t="s">
        <v>36</v>
      </c>
      <c r="H148" s="63" t="s">
        <v>325</v>
      </c>
      <c r="I148" s="62"/>
      <c r="J148" s="31">
        <v>3</v>
      </c>
      <c r="K148" s="54" t="s">
        <v>326</v>
      </c>
      <c r="L148" s="52"/>
      <c r="M148" s="52"/>
      <c r="N148" s="52" t="s">
        <v>65</v>
      </c>
      <c r="O148" s="61">
        <v>3</v>
      </c>
      <c r="P148" s="51"/>
      <c r="Q148" s="50"/>
    </row>
    <row r="149" spans="1:17" ht="28.8">
      <c r="A149" s="5" t="s">
        <v>305</v>
      </c>
      <c r="B149" s="8" t="s">
        <v>26</v>
      </c>
      <c r="C149" s="8">
        <v>6</v>
      </c>
      <c r="D149" s="55" t="s">
        <v>307</v>
      </c>
      <c r="E149" s="7" t="s">
        <v>327</v>
      </c>
      <c r="F149" s="4" t="s">
        <v>328</v>
      </c>
      <c r="G149" s="57" t="s">
        <v>36</v>
      </c>
      <c r="H149" s="63" t="s">
        <v>325</v>
      </c>
      <c r="I149" s="62"/>
      <c r="J149" s="31">
        <v>3</v>
      </c>
      <c r="K149" s="54" t="s">
        <v>282</v>
      </c>
      <c r="N149" s="52" t="s">
        <v>65</v>
      </c>
      <c r="O149" s="61">
        <v>3</v>
      </c>
      <c r="P149" s="51"/>
      <c r="Q149" s="50"/>
    </row>
    <row r="150" spans="1:17" ht="28.8">
      <c r="A150" s="5" t="s">
        <v>305</v>
      </c>
      <c r="B150" s="8" t="s">
        <v>26</v>
      </c>
      <c r="C150" s="8">
        <v>6</v>
      </c>
      <c r="D150" s="55" t="s">
        <v>307</v>
      </c>
      <c r="E150" s="56" t="s">
        <v>329</v>
      </c>
      <c r="F150" s="57" t="s">
        <v>330</v>
      </c>
      <c r="G150" s="57" t="s">
        <v>36</v>
      </c>
      <c r="H150" s="63" t="s">
        <v>331</v>
      </c>
      <c r="I150" s="67"/>
      <c r="J150" s="66">
        <v>2</v>
      </c>
      <c r="K150" s="58" t="s">
        <v>274</v>
      </c>
      <c r="L150" s="57" t="s">
        <v>232</v>
      </c>
      <c r="M150" s="57" t="s">
        <v>211</v>
      </c>
      <c r="N150" s="57" t="s">
        <v>44</v>
      </c>
      <c r="O150" s="61">
        <v>2</v>
      </c>
      <c r="P150" s="65" t="s">
        <v>332</v>
      </c>
      <c r="Q150" s="59"/>
    </row>
    <row r="151" spans="1:17" ht="28.8">
      <c r="A151" s="5" t="s">
        <v>305</v>
      </c>
      <c r="B151" s="8" t="s">
        <v>26</v>
      </c>
      <c r="C151" s="8">
        <v>6</v>
      </c>
      <c r="D151" s="55" t="s">
        <v>307</v>
      </c>
      <c r="E151" s="69" t="s">
        <v>333</v>
      </c>
      <c r="F151" s="4" t="s">
        <v>334</v>
      </c>
      <c r="G151" s="68" t="s">
        <v>335</v>
      </c>
      <c r="H151" s="57" t="s">
        <v>36</v>
      </c>
      <c r="I151" s="67"/>
      <c r="J151" s="66">
        <v>1</v>
      </c>
      <c r="K151" s="58" t="s">
        <v>274</v>
      </c>
      <c r="L151" s="57" t="s">
        <v>312</v>
      </c>
      <c r="M151" s="57"/>
      <c r="N151" s="57" t="s">
        <v>44</v>
      </c>
      <c r="O151" s="61">
        <v>1</v>
      </c>
      <c r="P151" s="65" t="s">
        <v>336</v>
      </c>
      <c r="Q151" s="50"/>
    </row>
    <row r="152" spans="1:17" ht="57.6">
      <c r="A152" s="5" t="s">
        <v>305</v>
      </c>
      <c r="B152" s="8" t="s">
        <v>26</v>
      </c>
      <c r="C152" s="8">
        <v>6</v>
      </c>
      <c r="D152" s="55" t="s">
        <v>307</v>
      </c>
      <c r="E152" s="64" t="s">
        <v>337</v>
      </c>
      <c r="F152" s="57" t="s">
        <v>338</v>
      </c>
      <c r="G152" s="57" t="s">
        <v>36</v>
      </c>
      <c r="H152" s="63" t="s">
        <v>319</v>
      </c>
      <c r="I152" s="62"/>
      <c r="J152" s="57">
        <v>5</v>
      </c>
      <c r="K152" s="58" t="s">
        <v>339</v>
      </c>
      <c r="L152" s="57"/>
      <c r="M152" s="57"/>
      <c r="N152" s="57" t="s">
        <v>44</v>
      </c>
      <c r="O152" s="61">
        <v>6</v>
      </c>
      <c r="P152" s="60"/>
      <c r="Q152" s="59"/>
    </row>
    <row r="153" spans="1:17" ht="28.8">
      <c r="A153" s="5" t="s">
        <v>305</v>
      </c>
      <c r="B153" s="8" t="s">
        <v>26</v>
      </c>
      <c r="C153" s="8">
        <v>6</v>
      </c>
      <c r="D153" s="55" t="s">
        <v>307</v>
      </c>
      <c r="E153" s="7" t="s">
        <v>340</v>
      </c>
      <c r="F153" s="4" t="s">
        <v>341</v>
      </c>
      <c r="G153" s="31">
        <v>0</v>
      </c>
      <c r="H153" s="31">
        <v>1</v>
      </c>
      <c r="I153" s="31"/>
      <c r="J153" s="31">
        <v>0</v>
      </c>
      <c r="K153" s="58" t="s">
        <v>342</v>
      </c>
      <c r="L153" s="57" t="s">
        <v>343</v>
      </c>
      <c r="M153" s="57"/>
      <c r="N153" s="57" t="s">
        <v>117</v>
      </c>
      <c r="O153" s="56"/>
      <c r="P153" s="51"/>
      <c r="Q153" s="16"/>
    </row>
    <row r="154" spans="1:17" ht="28.8">
      <c r="A154" s="5" t="s">
        <v>305</v>
      </c>
      <c r="B154" s="8" t="s">
        <v>26</v>
      </c>
      <c r="C154" s="8">
        <v>6</v>
      </c>
      <c r="D154" s="55" t="s">
        <v>307</v>
      </c>
      <c r="E154" s="7" t="s">
        <v>344</v>
      </c>
      <c r="F154" s="4" t="s">
        <v>345</v>
      </c>
      <c r="G154" s="31">
        <v>0</v>
      </c>
      <c r="H154" s="31">
        <v>1</v>
      </c>
      <c r="I154" s="31"/>
      <c r="J154" s="31">
        <v>0</v>
      </c>
      <c r="K154" s="54" t="s">
        <v>346</v>
      </c>
      <c r="L154" s="53"/>
      <c r="M154" s="53"/>
      <c r="N154" s="52" t="s">
        <v>117</v>
      </c>
      <c r="P154" s="51"/>
      <c r="Q154" s="50"/>
    </row>
    <row r="155" spans="1:17" ht="43.2">
      <c r="A155" s="37"/>
      <c r="B155" s="31" t="s">
        <v>26</v>
      </c>
      <c r="C155" s="31"/>
      <c r="D155" s="151"/>
      <c r="E155" s="212" t="s">
        <v>12</v>
      </c>
      <c r="F155" s="152" t="s">
        <v>347</v>
      </c>
      <c r="G155" s="31">
        <v>0</v>
      </c>
      <c r="H155" s="31">
        <v>20</v>
      </c>
      <c r="I155" s="31"/>
      <c r="J155" s="153">
        <v>20</v>
      </c>
      <c r="K155" s="4"/>
      <c r="N155" s="52" t="s">
        <v>348</v>
      </c>
      <c r="O155" s="154" t="s">
        <v>349</v>
      </c>
      <c r="P155" s="155"/>
      <c r="Q155" s="49" t="s">
        <v>72</v>
      </c>
    </row>
    <row r="156" spans="1:17" ht="57.6">
      <c r="A156" s="37"/>
      <c r="B156" s="36" t="s">
        <v>52</v>
      </c>
      <c r="C156" s="31"/>
      <c r="D156" s="35"/>
      <c r="E156" s="33"/>
      <c r="F156" s="34" t="s">
        <v>350</v>
      </c>
      <c r="G156" s="33"/>
      <c r="H156" s="33"/>
      <c r="I156" s="33"/>
      <c r="J156" s="34" t="s">
        <v>351</v>
      </c>
      <c r="K156" s="33" t="s">
        <v>352</v>
      </c>
      <c r="L156" s="33"/>
      <c r="M156" s="33"/>
      <c r="N156" s="33"/>
      <c r="O156" s="32" t="s">
        <v>353</v>
      </c>
      <c r="P156" s="39"/>
      <c r="Q156" s="38"/>
    </row>
    <row r="157" spans="1:17" ht="144">
      <c r="A157" s="37"/>
      <c r="B157" s="36" t="s">
        <v>52</v>
      </c>
      <c r="C157" s="31"/>
      <c r="D157" s="35"/>
      <c r="E157" s="33"/>
      <c r="F157" s="34" t="s">
        <v>354</v>
      </c>
      <c r="G157" s="33"/>
      <c r="H157" s="33"/>
      <c r="I157" s="33"/>
      <c r="J157" s="34" t="s">
        <v>355</v>
      </c>
      <c r="K157" s="33" t="s">
        <v>352</v>
      </c>
      <c r="L157" s="33"/>
      <c r="M157" s="33"/>
      <c r="N157" s="33"/>
      <c r="O157" s="150" t="s">
        <v>356</v>
      </c>
      <c r="P157" s="1"/>
    </row>
    <row r="158" spans="1:17" ht="66" customHeight="1">
      <c r="A158" s="21"/>
      <c r="B158" s="20"/>
      <c r="C158" s="20"/>
      <c r="D158" s="20"/>
      <c r="E158" s="18"/>
      <c r="F158" s="163" t="s">
        <v>357</v>
      </c>
      <c r="G158" s="164"/>
      <c r="H158" s="164"/>
      <c r="I158" s="164"/>
      <c r="J158" s="164"/>
      <c r="K158" s="164"/>
      <c r="L158" s="164"/>
      <c r="M158" s="164"/>
      <c r="N158" s="164"/>
      <c r="O158" s="165"/>
      <c r="P158" s="29"/>
      <c r="Q158" s="28"/>
    </row>
    <row r="159" spans="1:17" ht="58.5" customHeight="1">
      <c r="A159" s="21"/>
      <c r="B159" s="20"/>
      <c r="C159" s="20"/>
      <c r="D159" s="20"/>
      <c r="E159" s="18"/>
      <c r="F159" s="163" t="s">
        <v>358</v>
      </c>
      <c r="G159" s="166"/>
      <c r="H159" s="166"/>
      <c r="I159" s="166"/>
      <c r="J159" s="166"/>
      <c r="K159" s="166"/>
      <c r="L159" s="166"/>
      <c r="M159" s="166"/>
      <c r="N159" s="166"/>
      <c r="O159" s="167"/>
      <c r="P159" s="29"/>
      <c r="Q159" s="28"/>
    </row>
    <row r="160" spans="1:17" ht="121.2" customHeight="1">
      <c r="A160" s="21"/>
      <c r="B160" s="20"/>
      <c r="C160" s="20"/>
      <c r="D160" s="20"/>
      <c r="E160" s="18"/>
      <c r="F160" s="168" t="s">
        <v>359</v>
      </c>
      <c r="G160" s="169"/>
      <c r="H160" s="169"/>
      <c r="I160" s="169"/>
      <c r="J160" s="169"/>
      <c r="K160" s="169"/>
      <c r="L160" s="169"/>
      <c r="M160" s="169"/>
      <c r="N160" s="169"/>
      <c r="O160" s="170"/>
      <c r="P160" s="29"/>
      <c r="Q160" s="28"/>
    </row>
    <row r="161" spans="1:18" ht="104.25" customHeight="1">
      <c r="A161" s="21"/>
      <c r="B161" s="20"/>
      <c r="C161" s="20"/>
      <c r="D161" s="20"/>
      <c r="E161" s="18"/>
      <c r="F161" s="171" t="s">
        <v>360</v>
      </c>
      <c r="G161" s="172"/>
      <c r="H161" s="172"/>
      <c r="I161" s="172"/>
      <c r="J161" s="172"/>
      <c r="K161" s="172"/>
      <c r="L161" s="172"/>
      <c r="M161" s="172"/>
      <c r="N161" s="172"/>
      <c r="O161" s="173"/>
      <c r="P161" s="29"/>
      <c r="Q161" s="28"/>
    </row>
    <row r="162" spans="1:18" ht="30" customHeight="1">
      <c r="A162" s="21"/>
      <c r="B162" s="19"/>
      <c r="C162" s="20"/>
      <c r="D162" s="19"/>
      <c r="E162" s="18"/>
      <c r="F162" s="183" t="s">
        <v>361</v>
      </c>
      <c r="G162" s="184"/>
      <c r="H162" s="184"/>
      <c r="I162" s="184"/>
      <c r="J162" s="184"/>
      <c r="K162" s="184"/>
      <c r="L162" s="184"/>
      <c r="M162" s="184"/>
      <c r="N162" s="184"/>
      <c r="O162" s="185"/>
      <c r="P162" s="27"/>
      <c r="Q162" s="26"/>
    </row>
    <row r="163" spans="1:18" ht="44.4" customHeight="1">
      <c r="A163" s="21"/>
      <c r="B163" s="19"/>
      <c r="C163" s="20"/>
      <c r="D163" s="19"/>
      <c r="E163" s="18"/>
      <c r="F163" s="186" t="s">
        <v>362</v>
      </c>
      <c r="G163" s="187"/>
      <c r="H163" s="187"/>
      <c r="I163" s="187"/>
      <c r="J163" s="187"/>
      <c r="K163" s="187"/>
      <c r="L163" s="187"/>
      <c r="M163" s="187"/>
      <c r="N163" s="187"/>
      <c r="O163" s="188"/>
      <c r="P163" s="27"/>
      <c r="Q163" s="26"/>
    </row>
    <row r="164" spans="1:18" ht="385.2" customHeight="1">
      <c r="A164" s="21"/>
      <c r="B164" s="19"/>
      <c r="C164" s="20"/>
      <c r="D164" s="19"/>
      <c r="E164" s="18"/>
      <c r="F164" s="189" t="s">
        <v>363</v>
      </c>
      <c r="G164" s="190"/>
      <c r="H164" s="190"/>
      <c r="I164" s="190"/>
      <c r="J164" s="190"/>
      <c r="K164" s="190"/>
      <c r="L164" s="190"/>
      <c r="M164" s="190"/>
      <c r="N164" s="190"/>
      <c r="O164" s="191"/>
      <c r="P164" s="27"/>
      <c r="Q164" s="26"/>
    </row>
    <row r="165" spans="1:18" ht="44.25" customHeight="1">
      <c r="A165" s="21"/>
      <c r="B165" s="20"/>
      <c r="C165" s="20"/>
      <c r="D165" s="20"/>
      <c r="E165" s="18"/>
      <c r="F165" s="192" t="s">
        <v>364</v>
      </c>
      <c r="G165" s="193"/>
      <c r="H165" s="193"/>
      <c r="I165" s="193"/>
      <c r="J165" s="193"/>
      <c r="K165" s="193"/>
      <c r="L165" s="193"/>
      <c r="M165" s="193"/>
      <c r="N165" s="193"/>
      <c r="O165" s="194"/>
      <c r="P165" s="24"/>
      <c r="Q165" s="25"/>
      <c r="R165" s="24"/>
    </row>
    <row r="166" spans="1:18" ht="21.75" customHeight="1">
      <c r="A166" s="21"/>
      <c r="B166" s="20"/>
      <c r="C166" s="20"/>
      <c r="D166" s="20"/>
      <c r="E166" s="18"/>
      <c r="F166" s="195" t="s">
        <v>365</v>
      </c>
      <c r="G166" s="196"/>
      <c r="H166" s="196"/>
      <c r="I166" s="196"/>
      <c r="J166" s="196"/>
      <c r="K166" s="196"/>
      <c r="L166" s="196"/>
      <c r="M166" s="196"/>
      <c r="N166" s="196"/>
      <c r="O166" s="197"/>
      <c r="P166" s="22"/>
      <c r="Q166" s="23"/>
    </row>
    <row r="167" spans="1:18" ht="88.5" customHeight="1">
      <c r="A167" s="21"/>
      <c r="B167" s="20"/>
      <c r="C167" s="20"/>
      <c r="D167" s="20"/>
      <c r="E167" s="18"/>
      <c r="F167" s="198" t="s">
        <v>366</v>
      </c>
      <c r="G167" s="199"/>
      <c r="H167" s="199"/>
      <c r="I167" s="199"/>
      <c r="J167" s="199"/>
      <c r="K167" s="199"/>
      <c r="L167" s="199"/>
      <c r="M167" s="199"/>
      <c r="N167" s="199"/>
      <c r="O167" s="200"/>
      <c r="P167" s="22"/>
      <c r="Q167" s="16"/>
    </row>
    <row r="168" spans="1:18" ht="30" customHeight="1">
      <c r="A168" s="21"/>
      <c r="B168" s="19"/>
      <c r="C168" s="20"/>
      <c r="D168" s="19"/>
      <c r="E168" s="18"/>
      <c r="F168" s="174" t="s">
        <v>367</v>
      </c>
      <c r="G168" s="175"/>
      <c r="H168" s="175"/>
      <c r="I168" s="175"/>
      <c r="J168" s="175"/>
      <c r="K168" s="175"/>
      <c r="L168" s="175"/>
      <c r="M168" s="175"/>
      <c r="N168" s="175"/>
      <c r="O168" s="176"/>
      <c r="P168" s="17"/>
      <c r="Q168" s="16"/>
    </row>
    <row r="169" spans="1:18" s="9" customFormat="1" ht="98.25" customHeight="1">
      <c r="A169" s="14"/>
      <c r="B169" s="13"/>
      <c r="C169" s="13"/>
      <c r="D169" s="13"/>
      <c r="E169" s="12"/>
      <c r="F169" s="177" t="s">
        <v>368</v>
      </c>
      <c r="G169" s="178"/>
      <c r="H169" s="178"/>
      <c r="I169" s="178"/>
      <c r="J169" s="178"/>
      <c r="K169" s="178"/>
      <c r="L169" s="178"/>
      <c r="M169" s="178"/>
      <c r="N169" s="178"/>
      <c r="O169" s="179"/>
      <c r="P169" s="11"/>
      <c r="Q169" s="15"/>
    </row>
    <row r="170" spans="1:18" s="9" customFormat="1" ht="150" customHeight="1">
      <c r="A170" s="14"/>
      <c r="B170" s="13"/>
      <c r="C170" s="13"/>
      <c r="D170" s="13"/>
      <c r="E170" s="12"/>
      <c r="F170" s="180" t="s">
        <v>369</v>
      </c>
      <c r="G170" s="181"/>
      <c r="H170" s="181"/>
      <c r="I170" s="181"/>
      <c r="J170" s="181"/>
      <c r="K170" s="181"/>
      <c r="L170" s="181"/>
      <c r="M170" s="181"/>
      <c r="N170" s="181"/>
      <c r="O170" s="182"/>
      <c r="P170" s="11"/>
      <c r="Q170" s="10"/>
    </row>
    <row r="171" spans="1:18" s="9" customFormat="1" ht="80.400000000000006" customHeight="1">
      <c r="A171" s="14"/>
      <c r="B171" s="13"/>
      <c r="C171" s="13"/>
      <c r="D171" s="13"/>
      <c r="E171" s="12"/>
      <c r="F171" s="180" t="s">
        <v>370</v>
      </c>
      <c r="G171" s="181"/>
      <c r="H171" s="181"/>
      <c r="I171" s="181"/>
      <c r="J171" s="181"/>
      <c r="K171" s="181"/>
      <c r="L171" s="181"/>
      <c r="M171" s="181"/>
      <c r="N171" s="181"/>
      <c r="O171" s="182"/>
      <c r="P171" s="11"/>
      <c r="Q171" s="10"/>
    </row>
    <row r="173" spans="1:18">
      <c r="E173" t="s">
        <v>393</v>
      </c>
    </row>
    <row r="174" spans="1:18" ht="43.2">
      <c r="E174" s="7" t="s">
        <v>371</v>
      </c>
      <c r="F174" s="81" t="s">
        <v>158</v>
      </c>
      <c r="G174" s="82">
        <v>0</v>
      </c>
      <c r="H174" s="82">
        <v>3</v>
      </c>
      <c r="J174" s="66">
        <v>3</v>
      </c>
      <c r="K174" s="57" t="s">
        <v>387</v>
      </c>
      <c r="L174" s="58" t="s">
        <v>159</v>
      </c>
      <c r="M174" s="57" t="s">
        <v>135</v>
      </c>
      <c r="N174" s="57" t="s">
        <v>33</v>
      </c>
      <c r="O174" s="213"/>
    </row>
    <row r="175" spans="1:18" ht="43.2">
      <c r="E175" s="6" t="s">
        <v>372</v>
      </c>
      <c r="F175" s="81" t="s">
        <v>158</v>
      </c>
      <c r="G175" s="82">
        <v>0</v>
      </c>
      <c r="H175" s="82">
        <v>3</v>
      </c>
      <c r="J175" s="66">
        <v>3</v>
      </c>
      <c r="K175" s="57" t="s">
        <v>387</v>
      </c>
      <c r="L175" s="58" t="s">
        <v>159</v>
      </c>
      <c r="M175" s="57" t="s">
        <v>135</v>
      </c>
      <c r="N175" s="57" t="s">
        <v>33</v>
      </c>
      <c r="O175" s="213"/>
    </row>
    <row r="176" spans="1:18" ht="28.8">
      <c r="E176" s="7" t="s">
        <v>373</v>
      </c>
      <c r="F176" s="4" t="s">
        <v>310</v>
      </c>
      <c r="G176" s="57" t="s">
        <v>36</v>
      </c>
      <c r="H176" s="70" t="s">
        <v>311</v>
      </c>
      <c r="I176" s="62"/>
      <c r="J176" s="31">
        <v>8</v>
      </c>
      <c r="K176" s="54" t="s">
        <v>312</v>
      </c>
      <c r="L176" s="4" t="s">
        <v>213</v>
      </c>
      <c r="M176" s="4" t="s">
        <v>313</v>
      </c>
      <c r="N176" s="52" t="s">
        <v>65</v>
      </c>
      <c r="O176" s="61">
        <v>8</v>
      </c>
    </row>
    <row r="177" spans="5:15" s="1" customFormat="1" ht="28.8">
      <c r="E177" s="214" t="s">
        <v>374</v>
      </c>
      <c r="F177" s="4" t="s">
        <v>310</v>
      </c>
      <c r="G177" s="57" t="s">
        <v>36</v>
      </c>
      <c r="H177" s="70" t="s">
        <v>311</v>
      </c>
      <c r="I177" s="62"/>
      <c r="J177" s="31">
        <v>8</v>
      </c>
      <c r="K177" s="54" t="s">
        <v>312</v>
      </c>
      <c r="L177" s="4" t="s">
        <v>213</v>
      </c>
      <c r="M177" s="4" t="s">
        <v>313</v>
      </c>
      <c r="N177" s="52" t="s">
        <v>65</v>
      </c>
      <c r="O177" s="61">
        <v>8</v>
      </c>
    </row>
    <row r="178" spans="5:15" s="1" customFormat="1" ht="28.8">
      <c r="E178" s="5" t="s">
        <v>375</v>
      </c>
      <c r="F178" s="4" t="s">
        <v>310</v>
      </c>
      <c r="G178" s="57" t="s">
        <v>36</v>
      </c>
      <c r="H178" s="70" t="s">
        <v>311</v>
      </c>
      <c r="I178" s="62"/>
      <c r="J178" s="31">
        <v>8</v>
      </c>
      <c r="K178" s="54" t="s">
        <v>312</v>
      </c>
      <c r="L178" s="4" t="s">
        <v>213</v>
      </c>
      <c r="M178" s="4" t="s">
        <v>313</v>
      </c>
      <c r="N178" s="52" t="s">
        <v>65</v>
      </c>
      <c r="O178" s="61">
        <v>8</v>
      </c>
    </row>
    <row r="179" spans="5:15" s="1" customFormat="1" ht="28.8">
      <c r="E179" s="5" t="s">
        <v>376</v>
      </c>
      <c r="F179" s="4" t="s">
        <v>310</v>
      </c>
      <c r="G179" s="57" t="s">
        <v>36</v>
      </c>
      <c r="H179" s="70" t="s">
        <v>311</v>
      </c>
      <c r="I179" s="62"/>
      <c r="J179" s="31">
        <v>8</v>
      </c>
      <c r="K179" s="54" t="s">
        <v>312</v>
      </c>
      <c r="L179" s="4" t="s">
        <v>213</v>
      </c>
      <c r="M179" s="4" t="s">
        <v>313</v>
      </c>
      <c r="N179" s="52" t="s">
        <v>65</v>
      </c>
      <c r="O179" s="61">
        <v>8</v>
      </c>
    </row>
    <row r="180" spans="5:15" s="1" customFormat="1" ht="28.8">
      <c r="E180" s="5" t="s">
        <v>377</v>
      </c>
      <c r="F180" s="4" t="s">
        <v>310</v>
      </c>
      <c r="G180" s="57" t="s">
        <v>36</v>
      </c>
      <c r="H180" s="70" t="s">
        <v>311</v>
      </c>
      <c r="I180" s="62"/>
      <c r="J180" s="31">
        <v>8</v>
      </c>
      <c r="K180" s="54" t="s">
        <v>312</v>
      </c>
      <c r="L180" s="4" t="s">
        <v>213</v>
      </c>
      <c r="M180" s="4" t="s">
        <v>313</v>
      </c>
      <c r="N180" s="52" t="s">
        <v>65</v>
      </c>
      <c r="O180" s="61">
        <v>8</v>
      </c>
    </row>
    <row r="181" spans="5:15" s="1" customFormat="1" ht="28.8">
      <c r="E181" s="7" t="s">
        <v>378</v>
      </c>
      <c r="F181" s="4" t="s">
        <v>315</v>
      </c>
      <c r="G181" s="57" t="s">
        <v>36</v>
      </c>
      <c r="H181" s="63" t="s">
        <v>316</v>
      </c>
      <c r="I181" s="62"/>
      <c r="J181" s="31">
        <v>6</v>
      </c>
      <c r="K181" s="54" t="s">
        <v>211</v>
      </c>
      <c r="L181" s="52" t="s">
        <v>270</v>
      </c>
      <c r="M181" s="52" t="s">
        <v>224</v>
      </c>
      <c r="N181" s="52" t="s">
        <v>65</v>
      </c>
      <c r="O181" s="61">
        <v>6</v>
      </c>
    </row>
    <row r="182" spans="5:15" s="1" customFormat="1" ht="28.8">
      <c r="E182" s="6" t="s">
        <v>379</v>
      </c>
      <c r="F182" s="4" t="s">
        <v>315</v>
      </c>
      <c r="G182" s="57" t="s">
        <v>36</v>
      </c>
      <c r="H182" s="63" t="s">
        <v>316</v>
      </c>
      <c r="I182" s="62"/>
      <c r="J182" s="31">
        <v>6</v>
      </c>
      <c r="K182" s="54" t="s">
        <v>211</v>
      </c>
      <c r="L182" s="52" t="s">
        <v>270</v>
      </c>
      <c r="M182" s="52" t="s">
        <v>224</v>
      </c>
      <c r="N182" s="52" t="s">
        <v>65</v>
      </c>
      <c r="O182" s="61">
        <v>6</v>
      </c>
    </row>
    <row r="183" spans="5:15" s="1" customFormat="1" ht="28.8">
      <c r="E183" s="5" t="s">
        <v>380</v>
      </c>
      <c r="F183" s="4" t="s">
        <v>315</v>
      </c>
      <c r="G183" s="57" t="s">
        <v>36</v>
      </c>
      <c r="H183" s="63" t="s">
        <v>316</v>
      </c>
      <c r="I183" s="62"/>
      <c r="J183" s="31">
        <v>6</v>
      </c>
      <c r="K183" s="54" t="s">
        <v>211</v>
      </c>
      <c r="L183" s="52" t="s">
        <v>270</v>
      </c>
      <c r="M183" s="52" t="s">
        <v>224</v>
      </c>
      <c r="N183" s="52" t="s">
        <v>65</v>
      </c>
      <c r="O183" s="61">
        <v>6</v>
      </c>
    </row>
  </sheetData>
  <autoFilter ref="A10:Q171" xr:uid="{226A2B1C-CD38-408D-B055-7CAC008E6594}"/>
  <mergeCells count="20">
    <mergeCell ref="F171:O171"/>
    <mergeCell ref="F162:O162"/>
    <mergeCell ref="F163:O163"/>
    <mergeCell ref="F164:O164"/>
    <mergeCell ref="F165:O165"/>
    <mergeCell ref="F166:O166"/>
    <mergeCell ref="F167:O167"/>
    <mergeCell ref="F160:O160"/>
    <mergeCell ref="F161:O161"/>
    <mergeCell ref="F168:O168"/>
    <mergeCell ref="F169:O169"/>
    <mergeCell ref="F170:O170"/>
    <mergeCell ref="F7:O7"/>
    <mergeCell ref="F8:O8"/>
    <mergeCell ref="F9:O9"/>
    <mergeCell ref="F158:O158"/>
    <mergeCell ref="F159:O159"/>
    <mergeCell ref="F5:O5"/>
    <mergeCell ref="F6:O6"/>
    <mergeCell ref="O1:O3"/>
  </mergeCells>
  <conditionalFormatting sqref="K51">
    <cfRule type="duplicateValues" dxfId="1" priority="1"/>
  </conditionalFormatting>
  <conditionalFormatting sqref="K98">
    <cfRule type="duplicateValues" dxfId="0" priority="2"/>
  </conditionalFormatting>
  <pageMargins left="0.59055118110236227" right="0.59055118110236227" top="0.47244094488188981" bottom="0.55118110236220474" header="0.31496062992125984" footer="0.31496062992125984"/>
  <pageSetup paperSize="9" scale="43" fitToHeight="8" orientation="landscape" r:id="rId1"/>
  <headerFooter>
    <oddHeader>&amp;C&amp;"-,Félkövér"&amp;16&amp;K000000
&amp;RKURRIKULUM ÁOK 2025/26 - NÉMET</oddHeader>
    <oddFooter>&amp;L09.09.2025
&amp;P/&amp;N &amp;C&amp;"-,Félkövér"&amp;12&amp;P&amp;"-,Normál"&amp;11
&amp;R&amp;Z&amp;F</oddFooter>
  </headerFooter>
  <rowBreaks count="3" manualBreakCount="3">
    <brk id="62" max="16" man="1"/>
    <brk id="122" max="16383" man="1"/>
    <brk id="159" max="1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3f89489-4cb6-4aca-afe5-51e539b382c7">
      <Terms xmlns="http://schemas.microsoft.com/office/infopath/2007/PartnerControls"/>
    </lcf76f155ced4ddcb4097134ff3c332f>
    <TaxCatchAll xmlns="174999bc-027f-4bf5-a6d8-358e2eaa9a9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um" ma:contentTypeID="0x0101000EBD796DA41C6C4C8AF86E322D736E43" ma:contentTypeVersion="16" ma:contentTypeDescription="Új dokumentum létrehozása." ma:contentTypeScope="" ma:versionID="46e7cab40999e289006f04bd5883afd4">
  <xsd:schema xmlns:xsd="http://www.w3.org/2001/XMLSchema" xmlns:xs="http://www.w3.org/2001/XMLSchema" xmlns:p="http://schemas.microsoft.com/office/2006/metadata/properties" xmlns:ns2="174999bc-027f-4bf5-a6d8-358e2eaa9a9b" xmlns:ns3="c3f89489-4cb6-4aca-afe5-51e539b382c7" targetNamespace="http://schemas.microsoft.com/office/2006/metadata/properties" ma:root="true" ma:fieldsID="679eaceead927c6df5c1dc459094e079" ns2:_="" ns3:_="">
    <xsd:import namespace="174999bc-027f-4bf5-a6d8-358e2eaa9a9b"/>
    <xsd:import namespace="c3f89489-4cb6-4aca-afe5-51e539b382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4999bc-027f-4bf5-a6d8-358e2eaa9a9b" elementFormDefault="qualified">
    <xsd:import namespace="http://schemas.microsoft.com/office/2006/documentManagement/types"/>
    <xsd:import namespace="http://schemas.microsoft.com/office/infopath/2007/PartnerControls"/>
    <xsd:element name="SharedWithUsers" ma:index="8" nillable="true" ma:displayName="Résztvevők"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Megosztva részletekkel" ma:internalName="SharedWithDetails" ma:readOnly="true">
      <xsd:simpleType>
        <xsd:restriction base="dms:Note">
          <xsd:maxLength value="255"/>
        </xsd:restriction>
      </xsd:simpleType>
    </xsd:element>
    <xsd:element name="TaxCatchAll" ma:index="14" nillable="true" ma:displayName="Taxonomy Catch All Column" ma:hidden="true" ma:list="{1cde066b-917b-4ec0-bcff-19c368aa2ea5}" ma:internalName="TaxCatchAll" ma:showField="CatchAllData" ma:web="174999bc-027f-4bf5-a6d8-358e2eaa9a9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3f89489-4cb6-4aca-afe5-51e539b382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Képcímkék" ma:readOnly="false" ma:fieldId="{5cf76f15-5ced-4ddc-b409-7134ff3c332f}" ma:taxonomyMulti="true" ma:sspId="1323a659-14ea-4466-8044-9b1bfca8b40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artalomtípus"/>
        <xsd:element ref="dc:title" minOccurs="0" maxOccurs="1" ma:index="4" ma:displayName="Cím"/>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58B2A2-6186-4874-923E-4547646441B8}">
  <ds:schemaRefs>
    <ds:schemaRef ds:uri="http://schemas.microsoft.com/office/2006/metadata/properties"/>
    <ds:schemaRef ds:uri="http://schemas.microsoft.com/office/infopath/2007/PartnerControls"/>
    <ds:schemaRef ds:uri="c3f89489-4cb6-4aca-afe5-51e539b382c7"/>
    <ds:schemaRef ds:uri="174999bc-027f-4bf5-a6d8-358e2eaa9a9b"/>
  </ds:schemaRefs>
</ds:datastoreItem>
</file>

<file path=customXml/itemProps2.xml><?xml version="1.0" encoding="utf-8"?>
<ds:datastoreItem xmlns:ds="http://schemas.openxmlformats.org/officeDocument/2006/customXml" ds:itemID="{F778F060-C54D-472A-8364-1CD7D0392B04}">
  <ds:schemaRefs>
    <ds:schemaRef ds:uri="http://schemas.microsoft.com/sharepoint/v3/contenttype/forms"/>
  </ds:schemaRefs>
</ds:datastoreItem>
</file>

<file path=customXml/itemProps3.xml><?xml version="1.0" encoding="utf-8"?>
<ds:datastoreItem xmlns:ds="http://schemas.openxmlformats.org/officeDocument/2006/customXml" ds:itemID="{8B99C0DD-71B6-4FE3-833F-C760217356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4999bc-027f-4bf5-a6d8-358e2eaa9a9b"/>
    <ds:schemaRef ds:uri="c3f89489-4cb6-4aca-afe5-51e539b382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vt:i4>
      </vt:variant>
      <vt:variant>
        <vt:lpstr>Névvel ellátott tartományok</vt:lpstr>
      </vt:variant>
      <vt:variant>
        <vt:i4>2</vt:i4>
      </vt:variant>
    </vt:vector>
  </HeadingPairs>
  <TitlesOfParts>
    <vt:vector size="3" baseType="lpstr">
      <vt:lpstr>Humanmedizin Curr 2025</vt:lpstr>
      <vt:lpstr>'Humanmedizin Curr 2025'!Nyomtatási_cím</vt:lpstr>
      <vt:lpstr>'Humanmedizin Curr 2025'!Nyomtatási_terület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Somfai Boglárka Zita (kiemelt titkársági szakértő)</dc:creator>
  <cp:keywords/>
  <dc:description/>
  <cp:lastModifiedBy>Somfai Boglárka Zita (kiemelt titkársági szakértő)</cp:lastModifiedBy>
  <cp:revision/>
  <cp:lastPrinted>2025-09-09T13:55:01Z</cp:lastPrinted>
  <dcterms:created xsi:type="dcterms:W3CDTF">2025-08-21T12:27:23Z</dcterms:created>
  <dcterms:modified xsi:type="dcterms:W3CDTF">2025-09-09T13:55:05Z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0x0101000EBD796DA41C6C4C8AF86E322D736E43</vt:lpwstr>
  </property>
  <property fmtid="{D5CDD505-2E9C-101B-9397-08002B2CF9AE}" pid="3" name="MediaServiceImageTags">
    <vt:lpwstr/>
  </property>
</Properties>
</file>