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definedNames>
    <definedName name="_Toc178992879" localSheetId="0">Munka1!$B$32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</calcChain>
</file>

<file path=xl/sharedStrings.xml><?xml version="1.0" encoding="utf-8"?>
<sst xmlns="http://schemas.openxmlformats.org/spreadsheetml/2006/main" count="65" uniqueCount="65">
  <si>
    <t>I. Igényelt áru megnevezése, kiszerelése</t>
  </si>
  <si>
    <t>Termék megnevezése (az ajánlat szerint)</t>
  </si>
  <si>
    <t>Darab</t>
  </si>
  <si>
    <t>Nettó ár/Ft/
Összesen</t>
  </si>
  <si>
    <t>Bruttó ár/Ft/
Összesen</t>
  </si>
  <si>
    <t>1.</t>
  </si>
  <si>
    <t xml:space="preserve">WC papír, midi  19 cm, 2 rétegű               </t>
  </si>
  <si>
    <t>WC papír, 100 % cellulóz, 2 rétegű,  lapméret min. 20 x 9,5 cm, 19 cm átmérőjű perforált, lapszám: min. 350 lap</t>
  </si>
  <si>
    <t>2.</t>
  </si>
  <si>
    <t xml:space="preserve">WC papír, maxi 23 cm, 2 rétegű              </t>
  </si>
  <si>
    <t>Wc papír, 100 % cellulóz, 2 rétegű,  lapméret min. 20 x 9,5 cm, 23 cm átmérőjű perforált, lapszám: min. 420 lap</t>
  </si>
  <si>
    <t>3.</t>
  </si>
  <si>
    <t xml:space="preserve">WC papír, góliát,  30 cm, 2 rétegű             </t>
  </si>
  <si>
    <t>Wc papír, 100 % cellulóz, 2 rétegű,  lapméret min. 20 x 9,5 cm, 30 cm átmérőjű, perforált, lapszám: min. 850 lap</t>
  </si>
  <si>
    <t>4.</t>
  </si>
  <si>
    <t xml:space="preserve">WC papír,  2 rétegű (8 tek.)        </t>
  </si>
  <si>
    <t>5.</t>
  </si>
  <si>
    <t>WC papír, 4 rétegű, (4 tek. )</t>
  </si>
  <si>
    <t>6.</t>
  </si>
  <si>
    <t>7.</t>
  </si>
  <si>
    <t xml:space="preserve">Papírkéztörlő, 2 rétegű,  2db/csom.          </t>
  </si>
  <si>
    <t>Papírkéztörlő, 100 % cellulóz,2 rétegű, 2 db/csomag,  min. 21,5 x 23 cm lapméret, 11 cm átmérőjű, perforált, lapszám:  min. 50 lap</t>
  </si>
  <si>
    <t>8.</t>
  </si>
  <si>
    <t xml:space="preserve">Papírkéztörlő, 1 rétegű, íves                 </t>
  </si>
  <si>
    <t>Papírkéztörlő, 100 % cellulóz, 1 rétegű,  íves,  min. 20 x 33,5 cm lapméret, lapszám:  min. 200 lap</t>
  </si>
  <si>
    <t>9.</t>
  </si>
  <si>
    <t>10.</t>
  </si>
  <si>
    <t xml:space="preserve">Éttermi szalvéta,  600 lap/csomag                </t>
  </si>
  <si>
    <t>Papírszalvéta,100 % cellulóz, 1 rétegű,  lapméret min. 18 x 18 cm,   600 lap/csomag</t>
  </si>
  <si>
    <t>11.</t>
  </si>
  <si>
    <t xml:space="preserve">Szalvéta, 1 rétegű, 50 db/csomag                </t>
  </si>
  <si>
    <t>Papírszalvéta, 100 % cellulóz,1 rétegű,  lapméret min. 33 x 33 cm,  50 db/csomag</t>
  </si>
  <si>
    <t>12.</t>
  </si>
  <si>
    <t>13.</t>
  </si>
  <si>
    <t>Cukorkás zacskó, 5 dkg</t>
  </si>
  <si>
    <t>Általános zacskó, papír anyagból, 5dkg töltősúlyú, mérete: 5,5*14*3cm.</t>
  </si>
  <si>
    <t>14.</t>
  </si>
  <si>
    <t>Cukorkás zacskó, 10 dkg</t>
  </si>
  <si>
    <t>Általános zacskó, papír anyagból, 10dkg töltősúlyú, mérete: 6,5*15*2cm.</t>
  </si>
  <si>
    <t>15.</t>
  </si>
  <si>
    <t>Cukorkás zacskó, 20 dkg</t>
  </si>
  <si>
    <t>Általános zacskó, papír anyagból, 20dkg töltősúlyú,  9*22*4cm.</t>
  </si>
  <si>
    <t>16.</t>
  </si>
  <si>
    <t>Cukorkás zacskó, 25 dkg</t>
  </si>
  <si>
    <t>Általános zacskó, papír anyagból, 25dkg töltősúlyú,  11*22*4cm.</t>
  </si>
  <si>
    <t>17.</t>
  </si>
  <si>
    <t>Fűszerzsák, 0,5 kg</t>
  </si>
  <si>
    <t>Általános zacskó, papír anyagból, 0,5 kg töltősúlyú,  10*22*3cm.</t>
  </si>
  <si>
    <t>Wc papír, 100 % cellulóz, 2 rétegű, 8 tekercses,  lapméret min. 11,67 x 9,6 cm, perforált, lapszám min:156 lap/tekercs, a teljes tekercs min.19 m hosszú</t>
  </si>
  <si>
    <t>Wc papír, 100 % cellulóz, 4 rétegű, 4 tekercses,  lapméret min. 12 x 9,5 cm, min. 150 lap/ tekercs, perforált,  teljes tekrecs min. 18 m hosszú</t>
  </si>
  <si>
    <t>Papírzsebkendő, 100 % cellulóz, 3 rétegű,  lapméret min. 17-18 x 20 cm,  100 db-os</t>
  </si>
  <si>
    <t>Papírkéztörlő, 100 % cellulóz, Z hajtogatású,  min. 22,9 x 23,2 cm lapméret, lapszám:  min. 200 lap/csomag, fehér,20 csomag/karton</t>
  </si>
  <si>
    <t>Papírszalvéta 3 rétegű 50 db/ csomag</t>
  </si>
  <si>
    <t>Papírszalvéta, 100 % cellulóz, 3  rétegű,  lapméret min. 33 x 33 cm,  50 db/ csomag</t>
  </si>
  <si>
    <t xml:space="preserve">Tervezett mennyiségek szerinti nettó ellenszolgálatás 18 hónapra (Ft) </t>
  </si>
  <si>
    <t>A szerződés tárgya tekintetében az ÁFA mértéke ….. %</t>
  </si>
  <si>
    <t>……………………, 2018. ……………. …... Nap</t>
  </si>
  <si>
    <t>………………….………………
cégszerű aláírás(ok)</t>
  </si>
  <si>
    <t>ÁFA/Ft/
Összesen</t>
  </si>
  <si>
    <t>Specifikáció</t>
  </si>
  <si>
    <t xml:space="preserve">Egészségügyi papírok és egyéb papír termékek 18 hónapra szóló beszerzése közbeszerzési eljárással
Tételes árajánlat
</t>
  </si>
  <si>
    <t>Nettó ár/Ft/db*</t>
  </si>
  <si>
    <t>*Amennyiben a termék környezetvédelmi termékdíjat tartalmaz, akkor azt a termék nettó árába kalkulálja ajánlattevő.</t>
  </si>
  <si>
    <t xml:space="preserve">Papírkéztörlő Z hajtogatott </t>
  </si>
  <si>
    <t>Papír zsebkendő 100 db-os, 3 rétegű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</si>
</sst>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5" fillId="0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left" vertical="center" wrapText="1"/>
    </xf>
    <xf numFmtId="4" fontId="7" fillId="2" borderId="12" xfId="0" applyNumberFormat="1" applyFont="1" applyFill="1" applyBorder="1" applyAlignment="1">
      <alignment vertical="center"/>
    </xf>
    <xf numFmtId="0" fontId="0" fillId="0" borderId="0" xfId="0" applyFont="1"/>
    <xf numFmtId="4" fontId="7" fillId="0" borderId="12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4" fontId="5" fillId="4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/>
    <xf numFmtId="3" fontId="7" fillId="0" borderId="13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2" borderId="19" xfId="0" applyNumberFormat="1" applyFont="1" applyFill="1" applyBorder="1" applyAlignment="1">
      <alignment vertical="center" wrapText="1"/>
    </xf>
    <xf numFmtId="3" fontId="7" fillId="2" borderId="20" xfId="0" applyNumberFormat="1" applyFont="1" applyFill="1" applyBorder="1" applyAlignment="1">
      <alignment vertical="center" wrapText="1"/>
    </xf>
    <xf numFmtId="3" fontId="7" fillId="2" borderId="21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horizontal="left" vertical="center" wrapText="1"/>
    </xf>
    <xf numFmtId="3" fontId="7" fillId="2" borderId="15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9" zoomScaleNormal="100" workbookViewId="0">
      <selection activeCell="T31" sqref="T31"/>
    </sheetView>
  </sheetViews>
  <sheetFormatPr defaultRowHeight="15" x14ac:dyDescent="0.25"/>
  <cols>
    <col min="1" max="1" width="3.140625" bestFit="1" customWidth="1"/>
    <col min="2" max="2" width="30.7109375" style="1" customWidth="1"/>
    <col min="6" max="6" width="6.42578125" customWidth="1"/>
    <col min="7" max="7" width="3.5703125" hidden="1" customWidth="1"/>
    <col min="8" max="8" width="0.85546875" hidden="1" customWidth="1"/>
    <col min="9" max="9" width="20.140625" customWidth="1"/>
    <col min="10" max="10" width="6.5703125" style="18" customWidth="1"/>
    <col min="11" max="11" width="7.5703125" style="18" customWidth="1"/>
    <col min="12" max="12" width="12.85546875" style="18" bestFit="1" customWidth="1"/>
    <col min="13" max="13" width="11.85546875" style="18" bestFit="1" customWidth="1"/>
    <col min="14" max="14" width="12.85546875" style="18" bestFit="1" customWidth="1"/>
  </cols>
  <sheetData>
    <row r="1" spans="1:14" ht="51" customHeight="1" thickBot="1" x14ac:dyDescent="0.3">
      <c r="B1" s="60" t="s">
        <v>60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customHeight="1" thickTop="1" x14ac:dyDescent="0.25">
      <c r="A2" s="43"/>
      <c r="B2" s="45" t="s">
        <v>0</v>
      </c>
      <c r="C2" s="48" t="s">
        <v>59</v>
      </c>
      <c r="D2" s="49"/>
      <c r="E2" s="49"/>
      <c r="F2" s="49"/>
      <c r="G2" s="49"/>
      <c r="H2" s="50"/>
      <c r="I2" s="57" t="s">
        <v>1</v>
      </c>
      <c r="J2" s="57" t="s">
        <v>2</v>
      </c>
      <c r="K2" s="45" t="s">
        <v>61</v>
      </c>
      <c r="L2" s="45" t="s">
        <v>3</v>
      </c>
      <c r="M2" s="45" t="s">
        <v>58</v>
      </c>
      <c r="N2" s="45" t="s">
        <v>4</v>
      </c>
    </row>
    <row r="3" spans="1:14" x14ac:dyDescent="0.25">
      <c r="A3" s="44"/>
      <c r="B3" s="46"/>
      <c r="C3" s="51"/>
      <c r="D3" s="52"/>
      <c r="E3" s="52"/>
      <c r="F3" s="52"/>
      <c r="G3" s="52"/>
      <c r="H3" s="53"/>
      <c r="I3" s="58"/>
      <c r="J3" s="58"/>
      <c r="K3" s="46"/>
      <c r="L3" s="46"/>
      <c r="M3" s="46"/>
      <c r="N3" s="46"/>
    </row>
    <row r="4" spans="1:14" ht="15.75" thickBot="1" x14ac:dyDescent="0.3">
      <c r="A4" s="44"/>
      <c r="B4" s="47"/>
      <c r="C4" s="54"/>
      <c r="D4" s="55"/>
      <c r="E4" s="55"/>
      <c r="F4" s="55"/>
      <c r="G4" s="55"/>
      <c r="H4" s="56"/>
      <c r="I4" s="59"/>
      <c r="J4" s="59"/>
      <c r="K4" s="47"/>
      <c r="L4" s="47"/>
      <c r="M4" s="47"/>
      <c r="N4" s="47"/>
    </row>
    <row r="5" spans="1:14" ht="45" customHeight="1" x14ac:dyDescent="0.25">
      <c r="A5" s="9" t="s">
        <v>5</v>
      </c>
      <c r="B5" s="2" t="s">
        <v>6</v>
      </c>
      <c r="C5" s="34" t="s">
        <v>7</v>
      </c>
      <c r="D5" s="35"/>
      <c r="E5" s="35"/>
      <c r="F5" s="35"/>
      <c r="G5" s="35"/>
      <c r="H5" s="36"/>
      <c r="I5" s="11"/>
      <c r="J5" s="10">
        <v>30000</v>
      </c>
      <c r="K5" s="12"/>
      <c r="L5" s="12">
        <f>J5*K5</f>
        <v>0</v>
      </c>
      <c r="M5" s="12"/>
      <c r="N5" s="12">
        <f>L5+M5</f>
        <v>0</v>
      </c>
    </row>
    <row r="6" spans="1:14" ht="45" customHeight="1" x14ac:dyDescent="0.25">
      <c r="A6" s="9" t="s">
        <v>8</v>
      </c>
      <c r="B6" s="2" t="s">
        <v>9</v>
      </c>
      <c r="C6" s="40" t="s">
        <v>10</v>
      </c>
      <c r="D6" s="41"/>
      <c r="E6" s="41"/>
      <c r="F6" s="41"/>
      <c r="G6" s="41"/>
      <c r="H6" s="42"/>
      <c r="I6" s="11"/>
      <c r="J6" s="10">
        <v>20000</v>
      </c>
      <c r="K6" s="12"/>
      <c r="L6" s="12">
        <f t="shared" ref="L6:L21" si="0">J6*K6</f>
        <v>0</v>
      </c>
      <c r="M6" s="12"/>
      <c r="N6" s="12">
        <f t="shared" ref="N6:N21" si="1">L6+M6</f>
        <v>0</v>
      </c>
    </row>
    <row r="7" spans="1:14" ht="45" customHeight="1" x14ac:dyDescent="0.25">
      <c r="A7" s="9" t="s">
        <v>11</v>
      </c>
      <c r="B7" s="2" t="s">
        <v>12</v>
      </c>
      <c r="C7" s="40" t="s">
        <v>13</v>
      </c>
      <c r="D7" s="41"/>
      <c r="E7" s="41"/>
      <c r="F7" s="41"/>
      <c r="G7" s="41"/>
      <c r="H7" s="42"/>
      <c r="I7" s="11"/>
      <c r="J7" s="10">
        <v>15000</v>
      </c>
      <c r="K7" s="12"/>
      <c r="L7" s="12">
        <f t="shared" si="0"/>
        <v>0</v>
      </c>
      <c r="M7" s="19"/>
      <c r="N7" s="12">
        <f t="shared" si="1"/>
        <v>0</v>
      </c>
    </row>
    <row r="8" spans="1:14" ht="52.5" customHeight="1" x14ac:dyDescent="0.25">
      <c r="A8" s="9" t="s">
        <v>14</v>
      </c>
      <c r="B8" s="2" t="s">
        <v>15</v>
      </c>
      <c r="C8" s="40" t="s">
        <v>48</v>
      </c>
      <c r="D8" s="41"/>
      <c r="E8" s="41"/>
      <c r="F8" s="41"/>
      <c r="G8" s="41"/>
      <c r="H8" s="42"/>
      <c r="I8" s="11"/>
      <c r="J8" s="10">
        <v>10000</v>
      </c>
      <c r="K8" s="12"/>
      <c r="L8" s="12">
        <f t="shared" si="0"/>
        <v>0</v>
      </c>
      <c r="M8" s="12"/>
      <c r="N8" s="12">
        <f t="shared" si="1"/>
        <v>0</v>
      </c>
    </row>
    <row r="9" spans="1:14" ht="52.5" customHeight="1" x14ac:dyDescent="0.25">
      <c r="A9" s="9" t="s">
        <v>16</v>
      </c>
      <c r="B9" s="2" t="s">
        <v>17</v>
      </c>
      <c r="C9" s="40" t="s">
        <v>49</v>
      </c>
      <c r="D9" s="41"/>
      <c r="E9" s="41"/>
      <c r="F9" s="41"/>
      <c r="G9" s="41"/>
      <c r="H9" s="42"/>
      <c r="I9" s="11"/>
      <c r="J9" s="10">
        <v>2500</v>
      </c>
      <c r="K9" s="12"/>
      <c r="L9" s="12">
        <f t="shared" si="0"/>
        <v>0</v>
      </c>
      <c r="M9" s="12"/>
      <c r="N9" s="12">
        <f t="shared" si="1"/>
        <v>0</v>
      </c>
    </row>
    <row r="10" spans="1:14" ht="45" customHeight="1" x14ac:dyDescent="0.25">
      <c r="A10" s="9" t="s">
        <v>18</v>
      </c>
      <c r="B10" s="3" t="s">
        <v>64</v>
      </c>
      <c r="C10" s="61" t="s">
        <v>50</v>
      </c>
      <c r="D10" s="62"/>
      <c r="E10" s="62"/>
      <c r="F10" s="62"/>
      <c r="G10" s="62"/>
      <c r="H10" s="63"/>
      <c r="I10" s="13"/>
      <c r="J10" s="10">
        <v>500</v>
      </c>
      <c r="K10" s="17"/>
      <c r="L10" s="12">
        <f t="shared" si="0"/>
        <v>0</v>
      </c>
      <c r="M10" s="17"/>
      <c r="N10" s="12">
        <f t="shared" si="1"/>
        <v>0</v>
      </c>
    </row>
    <row r="11" spans="1:14" ht="48.75" customHeight="1" x14ac:dyDescent="0.25">
      <c r="A11" s="9" t="s">
        <v>19</v>
      </c>
      <c r="B11" s="4" t="s">
        <v>20</v>
      </c>
      <c r="C11" s="31" t="s">
        <v>21</v>
      </c>
      <c r="D11" s="32"/>
      <c r="E11" s="32"/>
      <c r="F11" s="32"/>
      <c r="G11" s="32"/>
      <c r="H11" s="33"/>
      <c r="I11" s="11"/>
      <c r="J11" s="10">
        <v>12000</v>
      </c>
      <c r="K11" s="12"/>
      <c r="L11" s="12">
        <f t="shared" si="0"/>
        <v>0</v>
      </c>
      <c r="M11" s="12"/>
      <c r="N11" s="12">
        <f t="shared" si="1"/>
        <v>0</v>
      </c>
    </row>
    <row r="12" spans="1:14" ht="51" customHeight="1" x14ac:dyDescent="0.25">
      <c r="A12" s="9" t="s">
        <v>22</v>
      </c>
      <c r="B12" s="5" t="s">
        <v>23</v>
      </c>
      <c r="C12" s="31" t="s">
        <v>24</v>
      </c>
      <c r="D12" s="32"/>
      <c r="E12" s="32"/>
      <c r="F12" s="32"/>
      <c r="G12" s="32"/>
      <c r="H12" s="33"/>
      <c r="I12" s="11"/>
      <c r="J12" s="10">
        <v>3000</v>
      </c>
      <c r="K12" s="12"/>
      <c r="L12" s="12">
        <f t="shared" si="0"/>
        <v>0</v>
      </c>
      <c r="M12" s="12"/>
      <c r="N12" s="12">
        <f t="shared" si="1"/>
        <v>0</v>
      </c>
    </row>
    <row r="13" spans="1:14" ht="39.75" customHeight="1" x14ac:dyDescent="0.25">
      <c r="A13" s="9" t="s">
        <v>25</v>
      </c>
      <c r="B13" s="5" t="s">
        <v>63</v>
      </c>
      <c r="C13" s="31" t="s">
        <v>51</v>
      </c>
      <c r="D13" s="32"/>
      <c r="E13" s="32"/>
      <c r="F13" s="32"/>
      <c r="G13" s="32"/>
      <c r="H13" s="33"/>
      <c r="I13" s="14"/>
      <c r="J13" s="10">
        <v>70000</v>
      </c>
      <c r="K13" s="19"/>
      <c r="L13" s="12">
        <f t="shared" si="0"/>
        <v>0</v>
      </c>
      <c r="M13" s="19"/>
      <c r="N13" s="12">
        <f t="shared" si="1"/>
        <v>0</v>
      </c>
    </row>
    <row r="14" spans="1:14" ht="45" customHeight="1" x14ac:dyDescent="0.25">
      <c r="A14" s="9" t="s">
        <v>26</v>
      </c>
      <c r="B14" s="4" t="s">
        <v>27</v>
      </c>
      <c r="C14" s="31" t="s">
        <v>28</v>
      </c>
      <c r="D14" s="32"/>
      <c r="E14" s="32"/>
      <c r="F14" s="32"/>
      <c r="G14" s="32"/>
      <c r="H14" s="33"/>
      <c r="I14" s="11"/>
      <c r="J14" s="10">
        <v>3000</v>
      </c>
      <c r="K14" s="12"/>
      <c r="L14" s="12">
        <f t="shared" si="0"/>
        <v>0</v>
      </c>
      <c r="M14" s="12"/>
      <c r="N14" s="12">
        <f t="shared" si="1"/>
        <v>0</v>
      </c>
    </row>
    <row r="15" spans="1:14" ht="46.5" customHeight="1" x14ac:dyDescent="0.25">
      <c r="A15" s="9" t="s">
        <v>29</v>
      </c>
      <c r="B15" s="4" t="s">
        <v>30</v>
      </c>
      <c r="C15" s="31" t="s">
        <v>31</v>
      </c>
      <c r="D15" s="32"/>
      <c r="E15" s="32"/>
      <c r="F15" s="32"/>
      <c r="G15" s="32"/>
      <c r="H15" s="33"/>
      <c r="I15" s="11"/>
      <c r="J15" s="10">
        <v>700</v>
      </c>
      <c r="K15" s="12"/>
      <c r="L15" s="12">
        <f t="shared" si="0"/>
        <v>0</v>
      </c>
      <c r="M15" s="12"/>
      <c r="N15" s="12">
        <f t="shared" si="1"/>
        <v>0</v>
      </c>
    </row>
    <row r="16" spans="1:14" ht="35.25" customHeight="1" x14ac:dyDescent="0.25">
      <c r="A16" s="9" t="s">
        <v>32</v>
      </c>
      <c r="B16" s="6" t="s">
        <v>52</v>
      </c>
      <c r="C16" s="40" t="s">
        <v>53</v>
      </c>
      <c r="D16" s="41"/>
      <c r="E16" s="41"/>
      <c r="F16" s="41"/>
      <c r="G16" s="41"/>
      <c r="H16" s="42"/>
      <c r="I16" s="13"/>
      <c r="J16" s="10">
        <v>700</v>
      </c>
      <c r="K16" s="17"/>
      <c r="L16" s="12">
        <f t="shared" si="0"/>
        <v>0</v>
      </c>
      <c r="M16" s="17"/>
      <c r="N16" s="12">
        <f t="shared" si="1"/>
        <v>0</v>
      </c>
    </row>
    <row r="17" spans="1:14" ht="33.75" customHeight="1" x14ac:dyDescent="0.25">
      <c r="A17" s="9" t="s">
        <v>33</v>
      </c>
      <c r="B17" s="7" t="s">
        <v>34</v>
      </c>
      <c r="C17" s="37" t="s">
        <v>35</v>
      </c>
      <c r="D17" s="38"/>
      <c r="E17" s="38"/>
      <c r="F17" s="38"/>
      <c r="G17" s="38"/>
      <c r="H17" s="39"/>
      <c r="I17" s="15"/>
      <c r="J17" s="10">
        <v>40000</v>
      </c>
      <c r="K17" s="20"/>
      <c r="L17" s="12">
        <f t="shared" si="0"/>
        <v>0</v>
      </c>
      <c r="M17" s="12"/>
      <c r="N17" s="12">
        <f t="shared" si="1"/>
        <v>0</v>
      </c>
    </row>
    <row r="18" spans="1:14" ht="45" customHeight="1" x14ac:dyDescent="0.25">
      <c r="A18" s="9" t="s">
        <v>36</v>
      </c>
      <c r="B18" s="7" t="s">
        <v>37</v>
      </c>
      <c r="C18" s="37" t="s">
        <v>38</v>
      </c>
      <c r="D18" s="38"/>
      <c r="E18" s="38"/>
      <c r="F18" s="38"/>
      <c r="G18" s="38"/>
      <c r="H18" s="39"/>
      <c r="I18" s="15"/>
      <c r="J18" s="10">
        <v>30000</v>
      </c>
      <c r="K18" s="20"/>
      <c r="L18" s="12">
        <f t="shared" si="0"/>
        <v>0</v>
      </c>
      <c r="M18" s="12"/>
      <c r="N18" s="12">
        <f t="shared" si="1"/>
        <v>0</v>
      </c>
    </row>
    <row r="19" spans="1:14" ht="45" customHeight="1" x14ac:dyDescent="0.25">
      <c r="A19" s="9" t="s">
        <v>39</v>
      </c>
      <c r="B19" s="8" t="s">
        <v>40</v>
      </c>
      <c r="C19" s="61" t="s">
        <v>41</v>
      </c>
      <c r="D19" s="62"/>
      <c r="E19" s="62"/>
      <c r="F19" s="62"/>
      <c r="G19" s="62"/>
      <c r="H19" s="63"/>
      <c r="I19" s="16"/>
      <c r="J19" s="10">
        <v>12000</v>
      </c>
      <c r="K19" s="21"/>
      <c r="L19" s="12">
        <f t="shared" si="0"/>
        <v>0</v>
      </c>
      <c r="M19" s="17"/>
      <c r="N19" s="12">
        <f t="shared" si="1"/>
        <v>0</v>
      </c>
    </row>
    <row r="20" spans="1:14" ht="40.5" customHeight="1" x14ac:dyDescent="0.25">
      <c r="A20" s="9" t="s">
        <v>42</v>
      </c>
      <c r="B20" s="7" t="s">
        <v>43</v>
      </c>
      <c r="C20" s="31" t="s">
        <v>44</v>
      </c>
      <c r="D20" s="32"/>
      <c r="E20" s="32"/>
      <c r="F20" s="32"/>
      <c r="G20" s="32"/>
      <c r="H20" s="33"/>
      <c r="I20" s="15"/>
      <c r="J20" s="10">
        <v>6000</v>
      </c>
      <c r="K20" s="20"/>
      <c r="L20" s="12">
        <f t="shared" si="0"/>
        <v>0</v>
      </c>
      <c r="M20" s="12"/>
      <c r="N20" s="12">
        <f t="shared" si="1"/>
        <v>0</v>
      </c>
    </row>
    <row r="21" spans="1:14" ht="31.5" customHeight="1" x14ac:dyDescent="0.25">
      <c r="A21" s="9" t="s">
        <v>45</v>
      </c>
      <c r="B21" s="7" t="s">
        <v>46</v>
      </c>
      <c r="C21" s="31" t="s">
        <v>47</v>
      </c>
      <c r="D21" s="32"/>
      <c r="E21" s="32"/>
      <c r="F21" s="32"/>
      <c r="G21" s="32"/>
      <c r="H21" s="33"/>
      <c r="I21" s="15"/>
      <c r="J21" s="10">
        <v>4000</v>
      </c>
      <c r="K21" s="20"/>
      <c r="L21" s="12">
        <f t="shared" si="0"/>
        <v>0</v>
      </c>
      <c r="M21" s="12"/>
      <c r="N21" s="12">
        <f t="shared" si="1"/>
        <v>0</v>
      </c>
    </row>
    <row r="22" spans="1:14" x14ac:dyDescent="0.25">
      <c r="A22" s="67" t="s">
        <v>54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22"/>
      <c r="M22" s="19"/>
      <c r="N22" s="24"/>
    </row>
    <row r="23" spans="1:14" s="1" customForma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6"/>
    </row>
    <row r="24" spans="1:14" ht="15.75" x14ac:dyDescent="0.25">
      <c r="B24" s="29" t="s">
        <v>55</v>
      </c>
    </row>
    <row r="25" spans="1:14" s="1" customFormat="1" x14ac:dyDescent="0.25">
      <c r="B25" s="23"/>
      <c r="J25" s="18"/>
      <c r="K25" s="18"/>
      <c r="L25" s="18"/>
      <c r="M25" s="18"/>
      <c r="N25" s="18"/>
    </row>
    <row r="27" spans="1:14" ht="15.75" x14ac:dyDescent="0.25">
      <c r="B27" s="64" t="s">
        <v>56</v>
      </c>
      <c r="C27" s="64"/>
      <c r="D27" s="64"/>
      <c r="E27" s="64"/>
    </row>
    <row r="28" spans="1:14" s="1" customFormat="1" x14ac:dyDescent="0.25">
      <c r="B28" s="28"/>
      <c r="C28" s="28"/>
      <c r="D28" s="28"/>
      <c r="E28" s="28"/>
      <c r="J28" s="18"/>
      <c r="K28" s="18"/>
      <c r="L28" s="18"/>
      <c r="M28" s="18"/>
      <c r="N28" s="18"/>
    </row>
    <row r="29" spans="1:14" x14ac:dyDescent="0.25">
      <c r="A29" s="1"/>
      <c r="L29" s="65" t="s">
        <v>57</v>
      </c>
      <c r="M29" s="66"/>
      <c r="N29" s="66"/>
    </row>
    <row r="30" spans="1:14" x14ac:dyDescent="0.25">
      <c r="L30" s="66"/>
      <c r="M30" s="66"/>
      <c r="N30" s="66"/>
    </row>
    <row r="35" spans="2:2" ht="15.75" x14ac:dyDescent="0.25">
      <c r="B35" s="30" t="s">
        <v>62</v>
      </c>
    </row>
  </sheetData>
  <mergeCells count="30">
    <mergeCell ref="C19:H19"/>
    <mergeCell ref="B27:E27"/>
    <mergeCell ref="L29:N30"/>
    <mergeCell ref="A22:K22"/>
    <mergeCell ref="A2:A4"/>
    <mergeCell ref="B2:B4"/>
    <mergeCell ref="C2:H4"/>
    <mergeCell ref="I2:I4"/>
    <mergeCell ref="B1:N1"/>
    <mergeCell ref="N2:N4"/>
    <mergeCell ref="J2:J4"/>
    <mergeCell ref="K2:K4"/>
    <mergeCell ref="L2:L4"/>
    <mergeCell ref="M2:M4"/>
    <mergeCell ref="C12:H12"/>
    <mergeCell ref="C5:H5"/>
    <mergeCell ref="C21:H21"/>
    <mergeCell ref="C18:H18"/>
    <mergeCell ref="C13:H13"/>
    <mergeCell ref="C15:H15"/>
    <mergeCell ref="C14:H14"/>
    <mergeCell ref="C16:H16"/>
    <mergeCell ref="C10:H10"/>
    <mergeCell ref="C11:H11"/>
    <mergeCell ref="C9:H9"/>
    <mergeCell ref="C8:H8"/>
    <mergeCell ref="C6:H6"/>
    <mergeCell ref="C7:H7"/>
    <mergeCell ref="C17:H17"/>
    <mergeCell ref="C20:H20"/>
  </mergeCells>
  <pageMargins left="0.17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Munka1!_Toc178992879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Tunde</dc:creator>
  <cp:lastModifiedBy>greeva</cp:lastModifiedBy>
  <cp:lastPrinted>2018-01-31T10:54:51Z</cp:lastPrinted>
  <dcterms:created xsi:type="dcterms:W3CDTF">2018-01-30T09:38:11Z</dcterms:created>
  <dcterms:modified xsi:type="dcterms:W3CDTF">2018-04-03T11:58:47Z</dcterms:modified>
</cp:coreProperties>
</file>