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ELEKTRONIKUS SZAVAZAS\2026\2026_05_26\CBT konzulens\"/>
    </mc:Choice>
  </mc:AlternateContent>
  <xr:revisionPtr revIDLastSave="0" documentId="8_{67EC9308-B46D-45BD-9305-F5F9508E47D2}" xr6:coauthVersionLast="47" xr6:coauthVersionMax="47" xr10:uidLastSave="{00000000-0000-0000-0000-000000000000}"/>
  <bookViews>
    <workbookView xWindow="4545" yWindow="4185" windowWidth="21600" windowHeight="11295" xr2:uid="{4DECE4D6-2123-4BCE-967D-E183BFA407A5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F17" i="1"/>
  <c r="E17" i="1"/>
  <c r="C17" i="1"/>
  <c r="D17" i="1"/>
  <c r="D26" i="1"/>
  <c r="C26" i="1"/>
  <c r="D38" i="1" l="1"/>
  <c r="D40" i="1" s="1"/>
  <c r="C38" i="1"/>
  <c r="C40" i="1" s="1"/>
  <c r="E38" i="1"/>
  <c r="E40" i="1" s="1"/>
  <c r="F38" i="1"/>
  <c r="F40" i="1"/>
  <c r="E41" i="1" l="1"/>
  <c r="F41" i="1"/>
</calcChain>
</file>

<file path=xl/sharedStrings.xml><?xml version="1.0" encoding="utf-8"?>
<sst xmlns="http://schemas.openxmlformats.org/spreadsheetml/2006/main" count="111" uniqueCount="52">
  <si>
    <t>Mintatanterv – Szenátus – Oktatási Hivatal részére</t>
  </si>
  <si>
    <t>Tantárgy megnevezése</t>
  </si>
  <si>
    <t>Kreditérték</t>
  </si>
  <si>
    <t>Összes tanóra/félév</t>
  </si>
  <si>
    <t>Elmélet tanóra/félév</t>
  </si>
  <si>
    <t>Gyakorlat/Szeminárium tanóra/félév</t>
  </si>
  <si>
    <t>Előtanulmányi követelmények</t>
  </si>
  <si>
    <t>Ismeretek ellenőrzése</t>
  </si>
  <si>
    <t>Ismeretkör</t>
  </si>
  <si>
    <t>Tantárgyfelelős</t>
  </si>
  <si>
    <t>1. félév</t>
  </si>
  <si>
    <t>-</t>
  </si>
  <si>
    <t>kollokvium</t>
  </si>
  <si>
    <t>Összesen (1. félév)</t>
  </si>
  <si>
    <t>Szabadon válassztható</t>
  </si>
  <si>
    <t>Kötelezően választható</t>
  </si>
  <si>
    <t>2. félév</t>
  </si>
  <si>
    <t>Összesen (2. félév)</t>
  </si>
  <si>
    <t>3. félév</t>
  </si>
  <si>
    <t>4. félév</t>
  </si>
  <si>
    <t>Kötelező tárgyak összes óraszám</t>
  </si>
  <si>
    <t>Képzés összesen</t>
  </si>
  <si>
    <t>százalék (%)</t>
  </si>
  <si>
    <t xml:space="preserve">Pszichopatológia - felnőtt pszichiátriai kórképek I. </t>
  </si>
  <si>
    <t>Prof. Dr. Perczel Forintos Dóra</t>
  </si>
  <si>
    <t>Pszichopatológia - felnőtt pszichiátriai kórképek II.</t>
  </si>
  <si>
    <t xml:space="preserve">A pszichoterápiás kommunikáció alapjai. </t>
  </si>
  <si>
    <t>Alappszichoterápiás gyakorlat</t>
  </si>
  <si>
    <t>Kognitív szempontú viselkedésdiagnosztika (elmélet)</t>
  </si>
  <si>
    <t>Kognitív szempontú viselkedésdiagnosztika (gyakorlat)</t>
  </si>
  <si>
    <t>Kognitív viselkedésterápia alapjai (elmélet)</t>
  </si>
  <si>
    <t>Kognitív viselkedésterápia alapjai (gyakorlat)</t>
  </si>
  <si>
    <t>Pszichés zavarok kognitív modellje és kezelése I. (elmélet)</t>
  </si>
  <si>
    <t>Pszichés zavarok kognitív modellje és kezelése I. (gyakorlat)</t>
  </si>
  <si>
    <t>Pszichés zavarok kognitív modellje és kezelése II. (elmélet)</t>
  </si>
  <si>
    <t>Kognitív viselkedésterápiás csoportmódszerek</t>
  </si>
  <si>
    <t xml:space="preserve">Kognitív viselkedésterápiás szupervízió I. </t>
  </si>
  <si>
    <t xml:space="preserve">Kognitív viselkedésterápiás szupervízió II. </t>
  </si>
  <si>
    <t xml:space="preserve">Kognitív viselkedésterápiás szupervízió III. </t>
  </si>
  <si>
    <t>Záró esettanulmány (szakdolgozat)</t>
  </si>
  <si>
    <t xml:space="preserve">A diplomaátlagba beszámítandó tárgyak: </t>
  </si>
  <si>
    <t>Pszichopatológia II.- felnőtt pszichiátria kórképek szigorlat jegye (I. évfolyam 2. félév)</t>
  </si>
  <si>
    <t>Kognitív viselkedésterápia alapjai elmélet jegye (I. évfolyam 1. félév)</t>
  </si>
  <si>
    <t>Pszichés zavarok kognitív modellje és kezelése II. elmélet jegye (I. évfolyam 2. félév)</t>
  </si>
  <si>
    <t xml:space="preserve">Záró esettanulmány (szakdolgozat)  (II. évfolyam 4. félév) </t>
  </si>
  <si>
    <t>Kognitív viselkedésterápiás konzulens (CBT konzulens) szakirányú továbbképzési szak mintatanterve</t>
  </si>
  <si>
    <t>gyakorlati jegy</t>
  </si>
  <si>
    <t>szigorlat</t>
  </si>
  <si>
    <t>Pszichopatológia</t>
  </si>
  <si>
    <t>Kognitív viselkedés terápia</t>
  </si>
  <si>
    <t>Pszichoterápia</t>
  </si>
  <si>
    <t>CBT consultant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</si>
</sst>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5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10" fontId="2" fillId="0" borderId="0" xfId="0" applyNumberFormat="1" applyFont="1"/>
    <xf numFmtId="0" fontId="1" fillId="0" borderId="6" xfId="0" applyFont="1" applyBorder="1" applyAlignment="1">
      <alignment vertic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2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F3665-C1AA-487D-8157-E3D5BADA5140}">
  <dimension ref="B1:J47"/>
  <sheetViews>
    <sheetView tabSelected="1" zoomScale="140" zoomScaleNormal="140" workbookViewId="0">
      <selection activeCell="C50" sqref="C50"/>
    </sheetView>
  </sheetViews>
  <sheetFormatPr defaultColWidth="8.7109375" defaultRowHeight="13.5" x14ac:dyDescent="0.25"/>
  <cols>
    <col min="1" max="1" width="3.5703125" style="3" customWidth="1"/>
    <col min="2" max="2" width="29.28515625" style="3" customWidth="1"/>
    <col min="3" max="3" width="13.42578125" style="3" customWidth="1"/>
    <col min="4" max="5" width="13.7109375" style="3" customWidth="1"/>
    <col min="6" max="6" width="17.5703125" style="3" customWidth="1"/>
    <col min="7" max="7" width="18.5703125" style="3" customWidth="1"/>
    <col min="8" max="9" width="18.7109375" style="3" customWidth="1"/>
    <col min="10" max="10" width="24.42578125" style="3" customWidth="1"/>
    <col min="11" max="16384" width="8.7109375" style="3"/>
  </cols>
  <sheetData>
    <row r="1" spans="2:10" x14ac:dyDescent="0.25">
      <c r="B1" s="3" t="s">
        <v>0</v>
      </c>
    </row>
    <row r="2" spans="2:10" x14ac:dyDescent="0.25">
      <c r="B2" s="26" t="s">
        <v>45</v>
      </c>
      <c r="C2" s="27"/>
      <c r="D2" s="27"/>
      <c r="E2" s="27"/>
      <c r="F2" s="27"/>
    </row>
    <row r="3" spans="2:10" ht="14.25" thickBot="1" x14ac:dyDescent="0.3">
      <c r="B3" s="23" t="s">
        <v>51</v>
      </c>
      <c r="C3" s="24"/>
      <c r="D3" s="24"/>
      <c r="E3" s="24"/>
      <c r="F3" s="24"/>
    </row>
    <row r="4" spans="2:10" ht="43.15" customHeight="1" x14ac:dyDescent="0.25"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9</v>
      </c>
    </row>
    <row r="5" spans="2:10" ht="14.25" thickBot="1" x14ac:dyDescent="0.3">
      <c r="B5" s="21"/>
      <c r="C5" s="21"/>
      <c r="D5" s="21"/>
      <c r="E5" s="21"/>
      <c r="F5" s="21"/>
      <c r="G5" s="21"/>
      <c r="H5" s="21"/>
      <c r="I5" s="21"/>
      <c r="J5" s="21"/>
    </row>
    <row r="6" spans="2:10" x14ac:dyDescent="0.25">
      <c r="B6" s="28" t="s">
        <v>10</v>
      </c>
      <c r="C6" s="28"/>
      <c r="D6" s="28"/>
      <c r="E6" s="28"/>
      <c r="F6" s="28"/>
      <c r="G6" s="28"/>
      <c r="H6" s="28"/>
      <c r="I6" s="28"/>
      <c r="J6" s="28"/>
    </row>
    <row r="7" spans="2:10" ht="27" x14ac:dyDescent="0.25">
      <c r="B7" s="13" t="s">
        <v>23</v>
      </c>
      <c r="C7" s="14">
        <v>5</v>
      </c>
      <c r="D7" s="14">
        <v>18</v>
      </c>
      <c r="E7" s="15">
        <v>18</v>
      </c>
      <c r="F7" s="15">
        <v>0</v>
      </c>
      <c r="G7" s="16" t="s">
        <v>11</v>
      </c>
      <c r="H7" s="16" t="s">
        <v>12</v>
      </c>
      <c r="I7" s="16" t="s">
        <v>48</v>
      </c>
      <c r="J7" s="15" t="s">
        <v>24</v>
      </c>
    </row>
    <row r="8" spans="2:10" ht="37.9" customHeight="1" x14ac:dyDescent="0.25">
      <c r="B8" s="13" t="s">
        <v>26</v>
      </c>
      <c r="C8" s="14">
        <v>5</v>
      </c>
      <c r="D8" s="14">
        <v>4</v>
      </c>
      <c r="E8" s="15">
        <v>4</v>
      </c>
      <c r="F8" s="15"/>
      <c r="G8" s="16" t="s">
        <v>11</v>
      </c>
      <c r="H8" s="16" t="s">
        <v>12</v>
      </c>
      <c r="I8" s="16" t="s">
        <v>50</v>
      </c>
      <c r="J8" s="15" t="s">
        <v>24</v>
      </c>
    </row>
    <row r="9" spans="2:10" ht="37.9" customHeight="1" x14ac:dyDescent="0.25">
      <c r="B9" s="13" t="s">
        <v>27</v>
      </c>
      <c r="C9" s="14">
        <v>5</v>
      </c>
      <c r="D9" s="14">
        <v>8</v>
      </c>
      <c r="E9" s="15">
        <v>0</v>
      </c>
      <c r="F9" s="15">
        <v>8</v>
      </c>
      <c r="G9" s="16" t="s">
        <v>11</v>
      </c>
      <c r="H9" s="16" t="s">
        <v>46</v>
      </c>
      <c r="I9" s="16" t="s">
        <v>50</v>
      </c>
      <c r="J9" s="15" t="s">
        <v>24</v>
      </c>
    </row>
    <row r="10" spans="2:10" ht="44.65" customHeight="1" x14ac:dyDescent="0.25">
      <c r="B10" s="13" t="s">
        <v>28</v>
      </c>
      <c r="C10" s="14">
        <v>5</v>
      </c>
      <c r="D10" s="14">
        <v>4</v>
      </c>
      <c r="E10" s="15">
        <v>4</v>
      </c>
      <c r="F10" s="15">
        <v>0</v>
      </c>
      <c r="G10" s="16" t="s">
        <v>11</v>
      </c>
      <c r="H10" s="16" t="s">
        <v>12</v>
      </c>
      <c r="I10" s="16" t="s">
        <v>49</v>
      </c>
      <c r="J10" s="15" t="s">
        <v>24</v>
      </c>
    </row>
    <row r="11" spans="2:10" ht="27" x14ac:dyDescent="0.25">
      <c r="B11" s="13" t="s">
        <v>29</v>
      </c>
      <c r="C11" s="14">
        <v>5</v>
      </c>
      <c r="D11" s="14">
        <v>4</v>
      </c>
      <c r="E11" s="15">
        <v>0</v>
      </c>
      <c r="F11" s="15">
        <v>4</v>
      </c>
      <c r="G11" s="16" t="s">
        <v>11</v>
      </c>
      <c r="H11" s="16" t="s">
        <v>46</v>
      </c>
      <c r="I11" s="16" t="s">
        <v>49</v>
      </c>
      <c r="J11" s="15" t="s">
        <v>24</v>
      </c>
    </row>
    <row r="12" spans="2:10" ht="49.15" customHeight="1" x14ac:dyDescent="0.25">
      <c r="B12" s="13" t="s">
        <v>30</v>
      </c>
      <c r="C12" s="14">
        <v>5</v>
      </c>
      <c r="D12" s="14">
        <v>12</v>
      </c>
      <c r="E12" s="15">
        <v>12</v>
      </c>
      <c r="F12" s="15">
        <v>0</v>
      </c>
      <c r="G12" s="16" t="s">
        <v>11</v>
      </c>
      <c r="H12" s="16" t="s">
        <v>12</v>
      </c>
      <c r="I12" s="16" t="s">
        <v>49</v>
      </c>
      <c r="J12" s="15" t="s">
        <v>24</v>
      </c>
    </row>
    <row r="13" spans="2:10" ht="76.900000000000006" customHeight="1" x14ac:dyDescent="0.25">
      <c r="B13" s="13" t="s">
        <v>31</v>
      </c>
      <c r="C13" s="14">
        <v>5</v>
      </c>
      <c r="D13" s="14">
        <v>12</v>
      </c>
      <c r="E13" s="15">
        <v>0</v>
      </c>
      <c r="F13" s="15">
        <v>12</v>
      </c>
      <c r="G13" s="16" t="s">
        <v>11</v>
      </c>
      <c r="H13" s="16" t="s">
        <v>46</v>
      </c>
      <c r="I13" s="16" t="s">
        <v>49</v>
      </c>
      <c r="J13" s="15" t="s">
        <v>24</v>
      </c>
    </row>
    <row r="14" spans="2:10" ht="76.900000000000006" customHeight="1" x14ac:dyDescent="0.25">
      <c r="B14" s="13" t="s">
        <v>32</v>
      </c>
      <c r="C14" s="14">
        <v>5</v>
      </c>
      <c r="D14" s="14">
        <v>8</v>
      </c>
      <c r="E14" s="15">
        <v>8</v>
      </c>
      <c r="F14" s="15">
        <v>0</v>
      </c>
      <c r="G14" s="16" t="s">
        <v>11</v>
      </c>
      <c r="H14" s="16" t="s">
        <v>12</v>
      </c>
      <c r="I14" s="16" t="s">
        <v>49</v>
      </c>
      <c r="J14" s="15" t="s">
        <v>24</v>
      </c>
    </row>
    <row r="15" spans="2:10" ht="76.900000000000006" customHeight="1" x14ac:dyDescent="0.25">
      <c r="B15" s="13" t="s">
        <v>33</v>
      </c>
      <c r="C15" s="14">
        <v>5</v>
      </c>
      <c r="D15" s="14">
        <v>4</v>
      </c>
      <c r="E15" s="15">
        <v>0</v>
      </c>
      <c r="F15" s="15">
        <v>4</v>
      </c>
      <c r="G15" s="16" t="s">
        <v>11</v>
      </c>
      <c r="H15" s="16" t="s">
        <v>46</v>
      </c>
      <c r="I15" s="16" t="s">
        <v>49</v>
      </c>
      <c r="J15" s="15" t="s">
        <v>24</v>
      </c>
    </row>
    <row r="16" spans="2:10" ht="76.900000000000006" customHeight="1" x14ac:dyDescent="0.25">
      <c r="B16" s="13" t="s">
        <v>35</v>
      </c>
      <c r="C16" s="14">
        <v>5</v>
      </c>
      <c r="D16" s="14">
        <v>10</v>
      </c>
      <c r="E16" s="15">
        <v>10</v>
      </c>
      <c r="F16" s="15">
        <v>0</v>
      </c>
      <c r="G16" s="16" t="s">
        <v>11</v>
      </c>
      <c r="H16" s="16" t="s">
        <v>12</v>
      </c>
      <c r="I16" s="16" t="s">
        <v>49</v>
      </c>
      <c r="J16" s="15" t="s">
        <v>24</v>
      </c>
    </row>
    <row r="17" spans="2:10" s="1" customFormat="1" x14ac:dyDescent="0.25">
      <c r="B17" s="17" t="s">
        <v>13</v>
      </c>
      <c r="C17" s="17">
        <f>SUM(C7:C16)</f>
        <v>50</v>
      </c>
      <c r="D17" s="17">
        <f>SUM(D7:D16)</f>
        <v>84</v>
      </c>
      <c r="E17" s="17">
        <f>SUM(E7:E16)</f>
        <v>56</v>
      </c>
      <c r="F17" s="17">
        <f>SUM(F7:F16)</f>
        <v>28</v>
      </c>
      <c r="G17" s="17"/>
      <c r="H17" s="17"/>
      <c r="I17" s="17"/>
      <c r="J17" s="17"/>
    </row>
    <row r="18" spans="2:10" s="1" customFormat="1" x14ac:dyDescent="0.25">
      <c r="B18" s="17" t="s">
        <v>14</v>
      </c>
      <c r="C18" s="17">
        <v>0</v>
      </c>
      <c r="D18" s="17">
        <v>0</v>
      </c>
      <c r="E18" s="17"/>
      <c r="F18" s="18"/>
      <c r="G18" s="16"/>
      <c r="H18" s="18"/>
      <c r="I18" s="17"/>
      <c r="J18" s="17"/>
    </row>
    <row r="19" spans="2:10" x14ac:dyDescent="0.25">
      <c r="B19" s="13" t="s">
        <v>15</v>
      </c>
      <c r="C19" s="17">
        <v>0</v>
      </c>
      <c r="D19" s="17">
        <v>0</v>
      </c>
      <c r="E19" s="17"/>
      <c r="F19" s="18"/>
      <c r="G19" s="16"/>
      <c r="H19" s="18"/>
      <c r="I19" s="18"/>
      <c r="J19" s="18"/>
    </row>
    <row r="20" spans="2:10" x14ac:dyDescent="0.25">
      <c r="B20" s="13"/>
      <c r="C20" s="18"/>
      <c r="D20" s="18"/>
      <c r="E20" s="18"/>
      <c r="F20" s="18"/>
      <c r="G20" s="18"/>
      <c r="H20" s="18"/>
      <c r="I20" s="18"/>
      <c r="J20" s="18"/>
    </row>
    <row r="21" spans="2:10" s="1" customFormat="1" x14ac:dyDescent="0.25">
      <c r="B21" s="25" t="s">
        <v>16</v>
      </c>
      <c r="C21" s="25"/>
      <c r="D21" s="25"/>
      <c r="E21" s="25"/>
      <c r="F21" s="25"/>
      <c r="G21" s="25"/>
      <c r="H21" s="25"/>
      <c r="I21" s="25"/>
      <c r="J21" s="25"/>
    </row>
    <row r="22" spans="2:10" x14ac:dyDescent="0.25">
      <c r="B22" s="13"/>
      <c r="C22" s="14"/>
      <c r="D22" s="14"/>
      <c r="E22" s="15"/>
      <c r="F22" s="15"/>
      <c r="G22" s="16"/>
      <c r="H22" s="16"/>
      <c r="I22" s="16"/>
      <c r="J22" s="15"/>
    </row>
    <row r="23" spans="2:10" ht="43.9" customHeight="1" x14ac:dyDescent="0.25">
      <c r="B23" s="13" t="s">
        <v>25</v>
      </c>
      <c r="C23" s="14">
        <v>5</v>
      </c>
      <c r="D23" s="14">
        <v>18</v>
      </c>
      <c r="E23" s="15">
        <v>18</v>
      </c>
      <c r="F23" s="15">
        <v>0</v>
      </c>
      <c r="G23" s="16" t="s">
        <v>23</v>
      </c>
      <c r="H23" s="16" t="s">
        <v>47</v>
      </c>
      <c r="I23" s="16" t="s">
        <v>48</v>
      </c>
      <c r="J23" s="15" t="s">
        <v>24</v>
      </c>
    </row>
    <row r="24" spans="2:10" ht="42.75" customHeight="1" x14ac:dyDescent="0.25">
      <c r="B24" s="13" t="s">
        <v>34</v>
      </c>
      <c r="C24" s="14">
        <v>10</v>
      </c>
      <c r="D24" s="14">
        <v>26</v>
      </c>
      <c r="E24" s="15">
        <v>26</v>
      </c>
      <c r="F24" s="15">
        <v>0</v>
      </c>
      <c r="G24" s="16" t="s">
        <v>32</v>
      </c>
      <c r="H24" s="16" t="s">
        <v>47</v>
      </c>
      <c r="I24" s="16" t="s">
        <v>49</v>
      </c>
      <c r="J24" s="15" t="s">
        <v>24</v>
      </c>
    </row>
    <row r="25" spans="2:10" ht="27" x14ac:dyDescent="0.25">
      <c r="B25" s="13" t="s">
        <v>36</v>
      </c>
      <c r="C25" s="14">
        <v>15</v>
      </c>
      <c r="D25" s="14">
        <v>36</v>
      </c>
      <c r="E25" s="15">
        <v>0</v>
      </c>
      <c r="F25" s="15">
        <v>36</v>
      </c>
      <c r="G25" s="16"/>
      <c r="H25" s="16" t="s">
        <v>46</v>
      </c>
      <c r="I25" s="16" t="s">
        <v>49</v>
      </c>
      <c r="J25" s="15" t="s">
        <v>24</v>
      </c>
    </row>
    <row r="26" spans="2:10" s="1" customFormat="1" x14ac:dyDescent="0.25">
      <c r="B26" s="17" t="s">
        <v>17</v>
      </c>
      <c r="C26" s="17">
        <f>SUM(C22:C25)</f>
        <v>30</v>
      </c>
      <c r="D26" s="17">
        <f>SUM(D22:D25)</f>
        <v>80</v>
      </c>
      <c r="E26" s="17">
        <f>SUM(E23:E25)</f>
        <v>44</v>
      </c>
      <c r="F26" s="17">
        <f>SUM(F23:F25)</f>
        <v>36</v>
      </c>
      <c r="G26" s="17"/>
      <c r="H26" s="17"/>
      <c r="I26" s="17"/>
      <c r="J26" s="17"/>
    </row>
    <row r="27" spans="2:10" s="1" customFormat="1" x14ac:dyDescent="0.25">
      <c r="B27" s="17" t="s">
        <v>14</v>
      </c>
      <c r="C27" s="17">
        <v>0</v>
      </c>
      <c r="D27" s="17">
        <v>0</v>
      </c>
      <c r="E27" s="17"/>
      <c r="F27" s="18"/>
      <c r="G27" s="16" t="s">
        <v>11</v>
      </c>
      <c r="H27" s="18"/>
      <c r="I27" s="17"/>
      <c r="J27" s="17"/>
    </row>
    <row r="28" spans="2:10" s="1" customFormat="1" x14ac:dyDescent="0.25">
      <c r="B28" s="13" t="s">
        <v>15</v>
      </c>
      <c r="C28" s="17">
        <v>0</v>
      </c>
      <c r="D28" s="17">
        <v>0</v>
      </c>
      <c r="E28" s="17"/>
      <c r="F28" s="18"/>
      <c r="G28" s="16" t="s">
        <v>11</v>
      </c>
      <c r="H28" s="18"/>
      <c r="I28" s="17"/>
      <c r="J28" s="17"/>
    </row>
    <row r="29" spans="2:10" s="1" customFormat="1" x14ac:dyDescent="0.25">
      <c r="B29" s="17"/>
      <c r="C29" s="17"/>
      <c r="D29" s="17"/>
      <c r="E29" s="17"/>
      <c r="F29" s="17"/>
      <c r="G29" s="17"/>
      <c r="H29" s="17"/>
      <c r="I29" s="17"/>
      <c r="J29" s="17"/>
    </row>
    <row r="30" spans="2:10" x14ac:dyDescent="0.25">
      <c r="B30" s="25" t="s">
        <v>18</v>
      </c>
      <c r="C30" s="25"/>
      <c r="D30" s="25"/>
      <c r="E30" s="25"/>
      <c r="F30" s="25"/>
      <c r="G30" s="25"/>
      <c r="H30" s="25"/>
      <c r="I30" s="25"/>
      <c r="J30" s="25"/>
    </row>
    <row r="31" spans="2:10" ht="27" x14ac:dyDescent="0.25">
      <c r="B31" s="13" t="s">
        <v>37</v>
      </c>
      <c r="C31" s="14">
        <v>15</v>
      </c>
      <c r="D31" s="14">
        <v>36</v>
      </c>
      <c r="E31" s="15">
        <v>0</v>
      </c>
      <c r="F31" s="15">
        <v>36</v>
      </c>
      <c r="G31" s="16" t="s">
        <v>11</v>
      </c>
      <c r="H31" s="16" t="s">
        <v>46</v>
      </c>
      <c r="I31" s="16" t="s">
        <v>49</v>
      </c>
      <c r="J31" s="15" t="s">
        <v>24</v>
      </c>
    </row>
    <row r="32" spans="2:10" x14ac:dyDescent="0.25">
      <c r="B32" s="25" t="s">
        <v>19</v>
      </c>
      <c r="C32" s="25"/>
      <c r="D32" s="25"/>
      <c r="E32" s="25"/>
      <c r="F32" s="25"/>
      <c r="G32" s="25"/>
      <c r="H32" s="25"/>
      <c r="I32" s="25"/>
      <c r="J32" s="25"/>
    </row>
    <row r="33" spans="2:10" ht="27" x14ac:dyDescent="0.25">
      <c r="B33" s="13" t="s">
        <v>38</v>
      </c>
      <c r="C33" s="14">
        <v>15</v>
      </c>
      <c r="D33" s="14">
        <v>36</v>
      </c>
      <c r="E33" s="15">
        <v>0</v>
      </c>
      <c r="F33" s="15">
        <v>36</v>
      </c>
      <c r="G33" s="16" t="s">
        <v>11</v>
      </c>
      <c r="H33" s="16" t="s">
        <v>46</v>
      </c>
      <c r="I33" s="16" t="s">
        <v>49</v>
      </c>
      <c r="J33" s="15" t="s">
        <v>24</v>
      </c>
    </row>
    <row r="34" spans="2:10" ht="27" x14ac:dyDescent="0.25">
      <c r="B34" s="13" t="s">
        <v>39</v>
      </c>
      <c r="C34" s="14">
        <v>10</v>
      </c>
      <c r="D34" s="14">
        <v>0</v>
      </c>
      <c r="E34" s="15">
        <v>0</v>
      </c>
      <c r="F34" s="15">
        <v>0</v>
      </c>
      <c r="G34" s="16" t="s">
        <v>11</v>
      </c>
      <c r="H34" s="16" t="s">
        <v>46</v>
      </c>
      <c r="I34" s="16" t="s">
        <v>49</v>
      </c>
      <c r="J34" s="15" t="s">
        <v>24</v>
      </c>
    </row>
    <row r="35" spans="2:10" x14ac:dyDescent="0.25">
      <c r="B35" s="13"/>
      <c r="C35" s="17"/>
      <c r="D35" s="17"/>
      <c r="E35" s="17"/>
      <c r="F35" s="17"/>
      <c r="G35" s="18"/>
      <c r="H35" s="18"/>
      <c r="I35" s="18"/>
      <c r="J35" s="15"/>
    </row>
    <row r="36" spans="2:10" x14ac:dyDescent="0.25">
      <c r="B36" s="13"/>
      <c r="C36" s="17"/>
      <c r="D36" s="17"/>
      <c r="E36" s="17"/>
      <c r="F36" s="17"/>
      <c r="G36" s="18"/>
      <c r="H36" s="18"/>
      <c r="I36" s="18"/>
      <c r="J36" s="15"/>
    </row>
    <row r="37" spans="2:10" ht="14.25" thickBot="1" x14ac:dyDescent="0.3">
      <c r="B37" s="4"/>
      <c r="C37" s="1"/>
    </row>
    <row r="38" spans="2:10" ht="14.25" thickBot="1" x14ac:dyDescent="0.3">
      <c r="B38" s="5" t="s">
        <v>20</v>
      </c>
      <c r="C38" s="2">
        <f>C17+C26+C31+C33+C34</f>
        <v>120</v>
      </c>
      <c r="D38" s="2">
        <f>D17+D26+D31+D33+D34</f>
        <v>236</v>
      </c>
      <c r="E38" s="2">
        <f>E17+E26+E31+E33+E34</f>
        <v>100</v>
      </c>
      <c r="F38" s="2">
        <f>F17+F26+F31+F33+F34</f>
        <v>136</v>
      </c>
    </row>
    <row r="39" spans="2:10" ht="14.25" thickBot="1" x14ac:dyDescent="0.3">
      <c r="E39" s="6"/>
      <c r="F39" s="6"/>
    </row>
    <row r="40" spans="2:10" x14ac:dyDescent="0.25">
      <c r="B40" s="7" t="s">
        <v>21</v>
      </c>
      <c r="C40" s="8" t="e">
        <f>C38+#REF!+#REF!</f>
        <v>#REF!</v>
      </c>
      <c r="D40" s="8" t="e">
        <f>D38+#REF!+#REF!</f>
        <v>#REF!</v>
      </c>
      <c r="E40" s="8" t="e">
        <f>E38+#REF!+#REF!</f>
        <v>#REF!</v>
      </c>
      <c r="F40" s="9" t="e">
        <f>F38+#REF!+#REF!</f>
        <v>#REF!</v>
      </c>
    </row>
    <row r="41" spans="2:10" ht="14.25" thickBot="1" x14ac:dyDescent="0.3">
      <c r="B41" s="10" t="s">
        <v>22</v>
      </c>
      <c r="C41" s="11"/>
      <c r="D41" s="11"/>
      <c r="E41" s="11" t="e">
        <f>(E40/D40)*100</f>
        <v>#REF!</v>
      </c>
      <c r="F41" s="12" t="e">
        <f>(F40/D40)*100</f>
        <v>#REF!</v>
      </c>
    </row>
    <row r="43" spans="2:10" x14ac:dyDescent="0.25">
      <c r="B43" s="22" t="s">
        <v>40</v>
      </c>
      <c r="C43" s="22"/>
      <c r="D43" s="22"/>
      <c r="E43" s="22"/>
      <c r="F43" s="22"/>
    </row>
    <row r="44" spans="2:10" x14ac:dyDescent="0.25">
      <c r="B44" s="19" t="s">
        <v>41</v>
      </c>
      <c r="C44" s="19"/>
      <c r="D44" s="19"/>
      <c r="E44" s="19"/>
      <c r="F44" s="19"/>
    </row>
    <row r="45" spans="2:10" x14ac:dyDescent="0.25">
      <c r="B45" s="19" t="s">
        <v>42</v>
      </c>
      <c r="C45" s="19"/>
      <c r="D45" s="19"/>
      <c r="E45" s="19"/>
      <c r="F45" s="19"/>
    </row>
    <row r="46" spans="2:10" x14ac:dyDescent="0.25">
      <c r="B46" s="19" t="s">
        <v>43</v>
      </c>
      <c r="C46" s="19"/>
      <c r="D46" s="19"/>
      <c r="E46" s="19"/>
      <c r="F46" s="19"/>
    </row>
    <row r="47" spans="2:10" x14ac:dyDescent="0.25">
      <c r="B47" s="19" t="s">
        <v>44</v>
      </c>
      <c r="C47" s="19"/>
      <c r="D47" s="19"/>
      <c r="E47" s="19"/>
      <c r="F47" s="19"/>
    </row>
  </sheetData>
  <mergeCells count="20">
    <mergeCell ref="B3:F3"/>
    <mergeCell ref="B32:J32"/>
    <mergeCell ref="B2:F2"/>
    <mergeCell ref="B4:B5"/>
    <mergeCell ref="C4:C5"/>
    <mergeCell ref="D4:D5"/>
    <mergeCell ref="F4:F5"/>
    <mergeCell ref="G4:G5"/>
    <mergeCell ref="H4:H5"/>
    <mergeCell ref="J4:J5"/>
    <mergeCell ref="B6:J6"/>
    <mergeCell ref="B21:J21"/>
    <mergeCell ref="B30:J30"/>
    <mergeCell ref="I4:I5"/>
    <mergeCell ref="B47:F47"/>
    <mergeCell ref="E4:E5"/>
    <mergeCell ref="B43:F43"/>
    <mergeCell ref="B44:F44"/>
    <mergeCell ref="B45:F45"/>
    <mergeCell ref="B46:F46"/>
  </mergeCells>
  <pageMargins left="0.25" right="0.25" top="0.75" bottom="0.75" header="0.3" footer="0.3"/>
  <pageSetup paperSize="8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Kéri Diána (hivatalvezető)</dc:creator>
  <cp:keywords/>
  <dc:description/>
  <cp:lastModifiedBy>Dr. Kajtár Ildikó (jogi szakértő)</cp:lastModifiedBy>
  <cp:revision/>
  <dcterms:created xsi:type="dcterms:W3CDTF">2025-07-22T20:55:20Z</dcterms:created>
  <dcterms:modified xsi:type="dcterms:W3CDTF">2026-05-22T08:44:50Z</dcterms:modified>
  <cp:category/>
  <cp:contentStatus/>
</cp:coreProperties>
</file>