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90" windowHeight="12300"/>
  </bookViews>
  <sheets>
    <sheet name="ÁOK-I." sheetId="1" r:id="rId1"/>
    <sheet name="ÁOK-II." sheetId="4" r:id="rId2"/>
    <sheet name="ED-I." sheetId="5" r:id="rId3"/>
    <sheet name="ED-II." sheetId="6" r:id="rId4"/>
    <sheet name="EM-I." sheetId="10" r:id="rId5"/>
    <sheet name="EM-II." sheetId="2" r:id="rId6"/>
    <sheet name="FOK-I." sheetId="3" r:id="rId7"/>
    <sheet name="FOK-II." sheetId="7" r:id="rId8"/>
    <sheet name="DZ-II." sheetId="8" r:id="rId9"/>
    <sheet name="DM-II. és DM-I." sheetId="12" r:id="rId10"/>
    <sheet name="Nem továbbjutó" sheetId="9" r:id="rId1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/>
  <c r="E12" l="1"/>
  <c r="G12" s="1"/>
  <c r="E3"/>
  <c r="G3" s="1"/>
  <c r="E7"/>
  <c r="G7" s="1"/>
  <c r="E6"/>
  <c r="G6" s="1"/>
  <c r="E4"/>
  <c r="G4" s="1"/>
  <c r="E5"/>
  <c r="G5" s="1"/>
  <c r="E17"/>
  <c r="G17" s="1"/>
  <c r="E8"/>
  <c r="G8" s="1"/>
  <c r="E9"/>
  <c r="G9" s="1"/>
  <c r="E14"/>
  <c r="G14" s="1"/>
  <c r="E15"/>
  <c r="G15" s="1"/>
  <c r="E11"/>
  <c r="G11" s="1"/>
  <c r="E22"/>
  <c r="G22" s="1"/>
  <c r="E23"/>
  <c r="G23" s="1"/>
  <c r="E18"/>
  <c r="G18" s="1"/>
  <c r="E10"/>
  <c r="G10" s="1"/>
  <c r="E16"/>
  <c r="G16" s="1"/>
  <c r="E25"/>
  <c r="G25" s="1"/>
  <c r="E27"/>
  <c r="G27" s="1"/>
  <c r="E20"/>
  <c r="G20" s="1"/>
  <c r="E28"/>
  <c r="G28" s="1"/>
  <c r="E26"/>
  <c r="G26" s="1"/>
  <c r="E34"/>
  <c r="G34" s="1"/>
  <c r="E24"/>
  <c r="G24" s="1"/>
  <c r="E31"/>
  <c r="G31" s="1"/>
  <c r="G13"/>
  <c r="E30"/>
  <c r="G30" s="1"/>
  <c r="E32"/>
  <c r="G32" s="1"/>
  <c r="E33"/>
  <c r="G33" s="1"/>
  <c r="E35"/>
  <c r="G35" s="1"/>
  <c r="E19"/>
  <c r="G19" s="1"/>
  <c r="E21"/>
  <c r="G21" s="1"/>
  <c r="E29"/>
  <c r="G29" s="1"/>
  <c r="E2"/>
  <c r="G2" s="1"/>
  <c r="E14" i="3" l="1"/>
  <c r="E2"/>
  <c r="E7"/>
  <c r="E6"/>
  <c r="E10"/>
  <c r="E3"/>
  <c r="E9"/>
  <c r="E5"/>
  <c r="E13"/>
  <c r="E8"/>
  <c r="E12"/>
  <c r="E11"/>
  <c r="E4"/>
  <c r="E16" i="12"/>
  <c r="E17"/>
  <c r="E15"/>
  <c r="E7" i="10"/>
  <c r="E5"/>
  <c r="E3"/>
  <c r="E4"/>
  <c r="E6"/>
  <c r="E8"/>
  <c r="E11"/>
  <c r="E12"/>
  <c r="E9"/>
  <c r="E13"/>
  <c r="E10"/>
  <c r="E2"/>
  <c r="H3" i="5"/>
  <c r="H2"/>
  <c r="E4" i="1"/>
  <c r="E6"/>
  <c r="E7"/>
  <c r="E8"/>
  <c r="E9"/>
  <c r="E11"/>
  <c r="E10"/>
  <c r="E15"/>
  <c r="E12"/>
  <c r="E17"/>
  <c r="E14"/>
  <c r="E13"/>
  <c r="E16"/>
  <c r="E5"/>
  <c r="D3" i="8"/>
  <c r="E3" i="7"/>
  <c r="E4"/>
  <c r="E5"/>
  <c r="E6"/>
  <c r="E2"/>
  <c r="H4" i="6"/>
  <c r="H5"/>
  <c r="H3"/>
  <c r="H7"/>
  <c r="H6"/>
  <c r="H8"/>
  <c r="H2"/>
  <c r="G5" i="4"/>
  <c r="G7"/>
  <c r="G6"/>
  <c r="G18"/>
  <c r="G9"/>
  <c r="G14"/>
  <c r="G10"/>
  <c r="G11"/>
  <c r="G16"/>
  <c r="G17"/>
  <c r="G4"/>
  <c r="J2" i="9" l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D6" i="12" l="1"/>
  <c r="F6" s="1"/>
  <c r="D4"/>
  <c r="F4" s="1"/>
  <c r="D7"/>
  <c r="F7" s="1"/>
  <c r="D5"/>
  <c r="F5" s="1"/>
  <c r="D8"/>
  <c r="F8" s="1"/>
  <c r="D3"/>
  <c r="F3" s="1"/>
  <c r="E13" i="4" l="1"/>
  <c r="G13" s="1"/>
  <c r="E12"/>
  <c r="G12" s="1"/>
  <c r="E8"/>
  <c r="G8" s="1"/>
  <c r="E15"/>
  <c r="G15" s="1"/>
</calcChain>
</file>

<file path=xl/sharedStrings.xml><?xml version="1.0" encoding="utf-8"?>
<sst xmlns="http://schemas.openxmlformats.org/spreadsheetml/2006/main" count="225" uniqueCount="160">
  <si>
    <t>Székely Bálint</t>
  </si>
  <si>
    <t>Lénárt Ádám</t>
  </si>
  <si>
    <t>Magyar Levente</t>
  </si>
  <si>
    <t>Nagy Kristóf</t>
  </si>
  <si>
    <t>Farkas-Sütő Kristóf Attila</t>
  </si>
  <si>
    <t>Hahn Viktória</t>
  </si>
  <si>
    <t>Név</t>
  </si>
  <si>
    <t>Csoport</t>
  </si>
  <si>
    <t>E1</t>
  </si>
  <si>
    <t>E2</t>
  </si>
  <si>
    <t>E3</t>
  </si>
  <si>
    <t>F3</t>
  </si>
  <si>
    <t>Láng Tamás</t>
  </si>
  <si>
    <t>Mihály Gergő</t>
  </si>
  <si>
    <t>G1</t>
  </si>
  <si>
    <t>Horváth Kinga</t>
  </si>
  <si>
    <t>Willing Timea</t>
  </si>
  <si>
    <t>H1</t>
  </si>
  <si>
    <t>Czunyi Edina</t>
  </si>
  <si>
    <t>H2</t>
  </si>
  <si>
    <t>Darvas Mónika</t>
  </si>
  <si>
    <t>Hoang Balázs Long</t>
  </si>
  <si>
    <t>Prenner Marcell</t>
  </si>
  <si>
    <t>H3</t>
  </si>
  <si>
    <t xml:space="preserve"> SHARABI Or Netanel </t>
  </si>
  <si>
    <t xml:space="preserve">RAEISYNAFCHI Ahmad </t>
  </si>
  <si>
    <t xml:space="preserve">OTTESTAD Elin Trondsdatter </t>
  </si>
  <si>
    <t xml:space="preserve">HIKRY Daniel </t>
  </si>
  <si>
    <t xml:space="preserve">NARDOCCI Chiara </t>
  </si>
  <si>
    <t xml:space="preserve">STRELNIKOV David </t>
  </si>
  <si>
    <t xml:space="preserve">GIANAROLI Tommaso </t>
  </si>
  <si>
    <t xml:space="preserve">NAKAO Yo </t>
  </si>
  <si>
    <t xml:space="preserve">RAZDOLSKY Sabina </t>
  </si>
  <si>
    <t xml:space="preserve">RAMM Celine Eknes </t>
  </si>
  <si>
    <t xml:space="preserve">ADACHI Yu </t>
  </si>
  <si>
    <t xml:space="preserve">HASHARONI Raam Shaul </t>
  </si>
  <si>
    <t xml:space="preserve">ZULQARNAIN Zainab </t>
  </si>
  <si>
    <t xml:space="preserve">LUGASSI Yahav </t>
  </si>
  <si>
    <t xml:space="preserve">KIM Yejin </t>
  </si>
  <si>
    <t xml:space="preserve">CHOI Silha </t>
  </si>
  <si>
    <t xml:space="preserve">EDQUIST Thor Stian </t>
  </si>
  <si>
    <t xml:space="preserve">PARASKEVOPOULOS Panagiotis </t>
  </si>
  <si>
    <t xml:space="preserve">NAGY Cecilie Margrethe </t>
  </si>
  <si>
    <t xml:space="preserve">ABOU ZOUR Bassel </t>
  </si>
  <si>
    <t xml:space="preserve">AL MATRAFI Torky Mohammed </t>
  </si>
  <si>
    <t xml:space="preserve">KANG Song A </t>
  </si>
  <si>
    <t xml:space="preserve">LONGOBARDI Stefan Arturo </t>
  </si>
  <si>
    <t xml:space="preserve">ARSLAND Vera </t>
  </si>
  <si>
    <t xml:space="preserve">WERSLAND Elisabeth </t>
  </si>
  <si>
    <t xml:space="preserve">MC MILLAN Shane Stephen </t>
  </si>
  <si>
    <t xml:space="preserve">YOO Da Hae </t>
  </si>
  <si>
    <t xml:space="preserve">ISHIKAWA Yasuhito </t>
  </si>
  <si>
    <t xml:space="preserve">MOLÉN GRIGULL Natalie Helene </t>
  </si>
  <si>
    <t xml:space="preserve">MIMA Takayuki </t>
  </si>
  <si>
    <t xml:space="preserve">ALBOUGHOBEISH Sareh </t>
  </si>
  <si>
    <t xml:space="preserve">BIELENSTEIN James </t>
  </si>
  <si>
    <t xml:space="preserve">GÁL Zsófia Antónia </t>
  </si>
  <si>
    <t xml:space="preserve">SHIIHARA Reika </t>
  </si>
  <si>
    <t>7 és 8</t>
  </si>
  <si>
    <t>Kammerhofer Gábor</t>
  </si>
  <si>
    <t xml:space="preserve">Keresztes Borbála </t>
  </si>
  <si>
    <t xml:space="preserve">Andrónyi Dorottya </t>
  </si>
  <si>
    <t>Biczó Zita</t>
  </si>
  <si>
    <t xml:space="preserve">Szalai Zsófia </t>
  </si>
  <si>
    <t>Nagy Tamás László</t>
  </si>
  <si>
    <t xml:space="preserve">Dankó Tamás </t>
  </si>
  <si>
    <t xml:space="preserve">Bundi Ildikó </t>
  </si>
  <si>
    <t xml:space="preserve">Triebl Zsuzsanna </t>
  </si>
  <si>
    <t xml:space="preserve">Molnár Eszter </t>
  </si>
  <si>
    <t xml:space="preserve">Tóth Eszter </t>
  </si>
  <si>
    <t xml:space="preserve">Somodi Kristóf </t>
  </si>
  <si>
    <t xml:space="preserve">Párkányi Rebeka </t>
  </si>
  <si>
    <t xml:space="preserve">Miklós Gabriella </t>
  </si>
  <si>
    <t xml:space="preserve">Pálya Dóra </t>
  </si>
  <si>
    <t xml:space="preserve">Fodor Barbara </t>
  </si>
  <si>
    <t xml:space="preserve">Patthy Ágoston </t>
  </si>
  <si>
    <t xml:space="preserve">Vizsolyi János </t>
  </si>
  <si>
    <t xml:space="preserve">Szegedi Ákos </t>
  </si>
  <si>
    <t xml:space="preserve">Tigharghar Leila </t>
  </si>
  <si>
    <t xml:space="preserve">Tari Noémi </t>
  </si>
  <si>
    <t xml:space="preserve">Völcsei Norbert </t>
  </si>
  <si>
    <t xml:space="preserve">Szkiba Zsófia </t>
  </si>
  <si>
    <t xml:space="preserve">Huszár Bence </t>
  </si>
  <si>
    <t xml:space="preserve">E3 </t>
  </si>
  <si>
    <t xml:space="preserve">H1  </t>
  </si>
  <si>
    <t xml:space="preserve">E2 </t>
  </si>
  <si>
    <t xml:space="preserve">E3  </t>
  </si>
  <si>
    <t xml:space="preserve">H2  </t>
  </si>
  <si>
    <t>Anat.</t>
  </si>
  <si>
    <t xml:space="preserve">FHIMA Orel </t>
  </si>
  <si>
    <t xml:space="preserve">KIM Bumjoon </t>
  </si>
  <si>
    <t>Histo</t>
  </si>
  <si>
    <t>Embr</t>
  </si>
  <si>
    <t>Morph</t>
  </si>
  <si>
    <t xml:space="preserve">Papp Tímea </t>
  </si>
  <si>
    <t xml:space="preserve">Bátori Nikoletta Gréta </t>
  </si>
  <si>
    <t xml:space="preserve">Halmi Renáta  </t>
  </si>
  <si>
    <t xml:space="preserve">Tikvicki Natália </t>
  </si>
  <si>
    <t xml:space="preserve">Széll Dalma Imola </t>
  </si>
  <si>
    <t>Florian Fezer</t>
  </si>
  <si>
    <t>Justus Petrick</t>
  </si>
  <si>
    <t>Paul-Maria Duengelhoef</t>
  </si>
  <si>
    <t>Eileen Geipel</t>
  </si>
  <si>
    <t>DZ-II.</t>
  </si>
  <si>
    <t>DM-I.</t>
  </si>
  <si>
    <t>Versenyző</t>
  </si>
  <si>
    <t>Pontszám</t>
  </si>
  <si>
    <t>Anatómia</t>
  </si>
  <si>
    <t>Szövettan</t>
  </si>
  <si>
    <t>I.-Forduló</t>
  </si>
  <si>
    <t>Balsai Tamás</t>
  </si>
  <si>
    <t>Nyárádi Balázs Bence</t>
  </si>
  <si>
    <t>Sluch Martina</t>
  </si>
  <si>
    <t>Siklóssy Regina</t>
  </si>
  <si>
    <t>Hist.</t>
  </si>
  <si>
    <t>Alexander Zarfelder</t>
  </si>
  <si>
    <t xml:space="preserve"> Florian Utz</t>
  </si>
  <si>
    <t xml:space="preserve"> Johannes Weidner </t>
  </si>
  <si>
    <t xml:space="preserve"> Felix Thol </t>
  </si>
  <si>
    <t xml:space="preserve"> Oliver Fezer </t>
  </si>
  <si>
    <t xml:space="preserve">Josina Straub </t>
  </si>
  <si>
    <t>DM-II.</t>
  </si>
  <si>
    <t>Végeredmény</t>
  </si>
  <si>
    <t xml:space="preserve">ANAT BENDAYAN </t>
  </si>
  <si>
    <t xml:space="preserve">FUKO TSUCHIYA </t>
  </si>
  <si>
    <t xml:space="preserve">RISA SAKITANI </t>
  </si>
  <si>
    <t xml:space="preserve">JUSTUS HILLEBRAND </t>
  </si>
  <si>
    <t xml:space="preserve">CHEN, YU HUA </t>
  </si>
  <si>
    <t xml:space="preserve">SAMUEL BOOTH </t>
  </si>
  <si>
    <t>MARIA VICTORIA KRONLUND</t>
  </si>
  <si>
    <t xml:space="preserve">SHANI DAVID POUR </t>
  </si>
  <si>
    <t xml:space="preserve">GUY BEN ARIE </t>
  </si>
  <si>
    <t xml:space="preserve">SEO KYUNG KIM </t>
  </si>
  <si>
    <t xml:space="preserve">MOHAMMAD ALI KHOZEIMEH </t>
  </si>
  <si>
    <t>(nincs bontott pontszám)</t>
  </si>
  <si>
    <t xml:space="preserve">I. forduló </t>
  </si>
  <si>
    <t>II. forduló</t>
  </si>
  <si>
    <t>I. forduló</t>
  </si>
  <si>
    <t xml:space="preserve">DON BESSLER </t>
  </si>
  <si>
    <t>A3</t>
  </si>
  <si>
    <t>63-72 pont: 75-85%</t>
  </si>
  <si>
    <t>73-85 pont: 85-100%</t>
  </si>
  <si>
    <t>míg a 70%-79,99%-ot elért hallgatók számára jó (4) osztályzatot ajánlunk fel.</t>
  </si>
  <si>
    <r>
      <t xml:space="preserve">A </t>
    </r>
    <r>
      <rPr>
        <b/>
        <sz val="11"/>
        <color theme="1"/>
        <rFont val="Calibri"/>
        <family val="2"/>
        <charset val="238"/>
        <scheme val="minor"/>
      </rPr>
      <t>II. fordulóban legalább 80%-ot</t>
    </r>
    <r>
      <rPr>
        <sz val="11"/>
        <color theme="1"/>
        <rFont val="Calibri"/>
        <family val="2"/>
        <charset val="238"/>
        <scheme val="minor"/>
      </rPr>
      <t xml:space="preserve"> teljesítő hallgatók anatómia II. kollokviumát </t>
    </r>
    <r>
      <rPr>
        <b/>
        <sz val="11"/>
        <color theme="1"/>
        <rFont val="Calibri"/>
        <family val="2"/>
        <charset val="238"/>
        <scheme val="minor"/>
      </rPr>
      <t>jeles (5)</t>
    </r>
    <r>
      <rPr>
        <sz val="11"/>
        <color theme="1"/>
        <rFont val="Calibri"/>
        <family val="2"/>
        <charset val="238"/>
        <scheme val="minor"/>
      </rPr>
      <t xml:space="preserve"> eredménnyel ismerjük el, </t>
    </r>
  </si>
  <si>
    <t>A II. fordulóban legalább 80%-ot teljesítő hallgatók anatómia szigorlati vizsgarészét („szervséta”) jeles (5) eredménnyel ismerjük el.</t>
  </si>
  <si>
    <t>A-D..</t>
  </si>
  <si>
    <t>1st round</t>
  </si>
  <si>
    <t>2nd round</t>
  </si>
  <si>
    <t>Results (1+2 rounds)</t>
  </si>
  <si>
    <t>Gr</t>
  </si>
  <si>
    <t>I. Stufe</t>
  </si>
  <si>
    <t>II. Stufe</t>
  </si>
  <si>
    <t>Endergebnis</t>
  </si>
  <si>
    <t>Name</t>
  </si>
  <si>
    <t>Dr. Altdorfer Károly                                                                                                                                        egyetemi docens, tanulmányi felelős</t>
  </si>
  <si>
    <t>Budapesten, 2018. május 14-én</t>
  </si>
  <si>
    <t>Dr. Altdorfer Károly                                                                                                                                                                                                                                                                    egyetemi docens, tanulmányi felelős</t>
  </si>
  <si>
    <t>ÁOK II.</t>
  </si>
  <si>
    <t>ÁOK I.</t>
  </si>
  <si>
    <t>Tanulmányi verseny végeredménye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</si>
</sst>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/>
    <xf numFmtId="0" fontId="0" fillId="0" borderId="0" xfId="0" applyBorder="1"/>
    <xf numFmtId="0" fontId="6" fillId="0" borderId="4" xfId="0" applyFont="1" applyBorder="1"/>
    <xf numFmtId="0" fontId="6" fillId="0" borderId="6" xfId="0" applyFont="1" applyBorder="1"/>
    <xf numFmtId="0" fontId="0" fillId="0" borderId="6" xfId="0" applyBorder="1"/>
    <xf numFmtId="0" fontId="0" fillId="0" borderId="7" xfId="0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/>
    <xf numFmtId="0" fontId="0" fillId="0" borderId="11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/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0" xfId="0" applyFont="1" applyBorder="1"/>
    <xf numFmtId="0" fontId="0" fillId="0" borderId="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6" xfId="0" applyFont="1" applyFill="1" applyBorder="1"/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/>
    <xf numFmtId="0" fontId="0" fillId="3" borderId="9" xfId="0" applyFill="1" applyBorder="1"/>
    <xf numFmtId="0" fontId="4" fillId="3" borderId="1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5" borderId="10" xfId="0" applyFont="1" applyFill="1" applyBorder="1"/>
    <xf numFmtId="0" fontId="1" fillId="5" borderId="4" xfId="0" applyFont="1" applyFill="1" applyBorder="1"/>
    <xf numFmtId="0" fontId="0" fillId="5" borderId="1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0" xfId="0" applyFont="1"/>
    <xf numFmtId="0" fontId="0" fillId="0" borderId="1" xfId="0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14" fillId="0" borderId="19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Normal="100" workbookViewId="0">
      <selection activeCell="I21" sqref="I21"/>
    </sheetView>
  </sheetViews>
  <sheetFormatPr defaultRowHeight="15"/>
  <cols>
    <col min="1" max="1" width="28.28515625" customWidth="1"/>
    <col min="2" max="2" width="11" style="3" customWidth="1"/>
    <col min="3" max="3" width="15.85546875" style="3" customWidth="1"/>
    <col min="4" max="4" width="13.42578125" style="3" customWidth="1"/>
    <col min="5" max="5" width="13.42578125" customWidth="1"/>
    <col min="6" max="6" width="3.42578125" customWidth="1"/>
  </cols>
  <sheetData>
    <row r="1" spans="1:5">
      <c r="A1" t="s">
        <v>159</v>
      </c>
    </row>
    <row r="2" spans="1:5" ht="15.75" thickBot="1">
      <c r="A2" s="128" t="s">
        <v>158</v>
      </c>
    </row>
    <row r="3" spans="1:5" ht="16.5" thickTop="1" thickBot="1">
      <c r="A3" s="56" t="s">
        <v>6</v>
      </c>
      <c r="B3" s="56" t="s">
        <v>7</v>
      </c>
      <c r="C3" s="56" t="s">
        <v>135</v>
      </c>
      <c r="D3" s="56" t="s">
        <v>136</v>
      </c>
      <c r="E3" s="56" t="s">
        <v>122</v>
      </c>
    </row>
    <row r="4" spans="1:5" ht="16.5" thickTop="1">
      <c r="A4" s="119" t="s">
        <v>20</v>
      </c>
      <c r="B4" s="118" t="s">
        <v>23</v>
      </c>
      <c r="C4" s="64">
        <v>107</v>
      </c>
      <c r="D4" s="98">
        <v>46</v>
      </c>
      <c r="E4" s="121">
        <f t="shared" ref="E4:E17" si="0">(C4+D4)</f>
        <v>153</v>
      </c>
    </row>
    <row r="5" spans="1:5" ht="15.75">
      <c r="A5" s="120" t="s">
        <v>4</v>
      </c>
      <c r="B5" s="4" t="s">
        <v>10</v>
      </c>
      <c r="C5" s="6">
        <v>108</v>
      </c>
      <c r="D5" s="99">
        <v>44</v>
      </c>
      <c r="E5" s="122">
        <f t="shared" si="0"/>
        <v>152</v>
      </c>
    </row>
    <row r="6" spans="1:5" ht="15.75">
      <c r="A6" s="120" t="s">
        <v>5</v>
      </c>
      <c r="B6" s="4" t="s">
        <v>11</v>
      </c>
      <c r="C6" s="6">
        <v>106</v>
      </c>
      <c r="D6" s="99">
        <v>42</v>
      </c>
      <c r="E6" s="122">
        <f t="shared" si="0"/>
        <v>148</v>
      </c>
    </row>
    <row r="7" spans="1:5" ht="15.75">
      <c r="A7" s="60" t="s">
        <v>2</v>
      </c>
      <c r="B7" s="5" t="s">
        <v>9</v>
      </c>
      <c r="C7" s="6">
        <v>100</v>
      </c>
      <c r="D7" s="99">
        <v>45</v>
      </c>
      <c r="E7" s="67">
        <f t="shared" si="0"/>
        <v>145</v>
      </c>
    </row>
    <row r="8" spans="1:5" ht="15.75">
      <c r="A8" s="60" t="s">
        <v>3</v>
      </c>
      <c r="B8" s="5" t="s">
        <v>9</v>
      </c>
      <c r="C8" s="6">
        <v>98</v>
      </c>
      <c r="D8" s="99">
        <v>45</v>
      </c>
      <c r="E8" s="67">
        <f t="shared" si="0"/>
        <v>143</v>
      </c>
    </row>
    <row r="9" spans="1:5" ht="15.75">
      <c r="A9" s="60" t="s">
        <v>15</v>
      </c>
      <c r="B9" s="5" t="s">
        <v>17</v>
      </c>
      <c r="C9" s="6">
        <v>95</v>
      </c>
      <c r="D9" s="99">
        <v>45</v>
      </c>
      <c r="E9" s="67">
        <f t="shared" si="0"/>
        <v>140</v>
      </c>
    </row>
    <row r="10" spans="1:5" ht="15.75">
      <c r="A10" s="60" t="s">
        <v>1</v>
      </c>
      <c r="B10" s="117" t="s">
        <v>9</v>
      </c>
      <c r="C10" s="6">
        <v>92</v>
      </c>
      <c r="D10" s="99">
        <v>47</v>
      </c>
      <c r="E10" s="67">
        <f t="shared" si="0"/>
        <v>139</v>
      </c>
    </row>
    <row r="11" spans="1:5" ht="15.75">
      <c r="A11" s="60" t="s">
        <v>16</v>
      </c>
      <c r="B11" s="6" t="s">
        <v>17</v>
      </c>
      <c r="C11" s="6">
        <v>94</v>
      </c>
      <c r="D11" s="99">
        <v>42</v>
      </c>
      <c r="E11" s="67">
        <f t="shared" si="0"/>
        <v>136</v>
      </c>
    </row>
    <row r="12" spans="1:5" ht="15.75">
      <c r="A12" s="61" t="s">
        <v>22</v>
      </c>
      <c r="B12" s="7" t="s">
        <v>23</v>
      </c>
      <c r="C12" s="6">
        <v>88</v>
      </c>
      <c r="D12" s="99">
        <v>41</v>
      </c>
      <c r="E12" s="67">
        <f t="shared" si="0"/>
        <v>129</v>
      </c>
    </row>
    <row r="13" spans="1:5" ht="15.75">
      <c r="A13" s="60" t="s">
        <v>12</v>
      </c>
      <c r="B13" s="5" t="s">
        <v>14</v>
      </c>
      <c r="C13" s="6">
        <v>86</v>
      </c>
      <c r="D13" s="99">
        <v>41</v>
      </c>
      <c r="E13" s="67">
        <f t="shared" si="0"/>
        <v>127</v>
      </c>
    </row>
    <row r="14" spans="1:5" ht="15.75">
      <c r="A14" s="61" t="s">
        <v>21</v>
      </c>
      <c r="B14" s="7" t="s">
        <v>23</v>
      </c>
      <c r="C14" s="6">
        <v>86</v>
      </c>
      <c r="D14" s="99">
        <v>40</v>
      </c>
      <c r="E14" s="67">
        <f t="shared" si="0"/>
        <v>126</v>
      </c>
    </row>
    <row r="15" spans="1:5" ht="15.75">
      <c r="A15" s="60" t="s">
        <v>18</v>
      </c>
      <c r="B15" s="6" t="s">
        <v>19</v>
      </c>
      <c r="C15" s="6">
        <v>88</v>
      </c>
      <c r="D15" s="93">
        <v>37</v>
      </c>
      <c r="E15" s="67">
        <f t="shared" si="0"/>
        <v>125</v>
      </c>
    </row>
    <row r="16" spans="1:5" ht="15.75">
      <c r="A16" s="60" t="s">
        <v>13</v>
      </c>
      <c r="B16" s="5" t="s">
        <v>14</v>
      </c>
      <c r="C16" s="6">
        <v>86</v>
      </c>
      <c r="D16" s="93">
        <v>35</v>
      </c>
      <c r="E16" s="67">
        <f t="shared" si="0"/>
        <v>121</v>
      </c>
    </row>
    <row r="17" spans="1:6" ht="16.5" thickBot="1">
      <c r="A17" s="92" t="s">
        <v>0</v>
      </c>
      <c r="B17" s="62" t="s">
        <v>8</v>
      </c>
      <c r="C17" s="63">
        <v>87</v>
      </c>
      <c r="D17" s="69">
        <v>33</v>
      </c>
      <c r="E17" s="68">
        <f t="shared" si="0"/>
        <v>120</v>
      </c>
    </row>
    <row r="18" spans="1:6" ht="16.5" thickTop="1">
      <c r="A18" s="8"/>
      <c r="B18" s="9"/>
      <c r="C18" s="10"/>
    </row>
    <row r="19" spans="1:6" ht="3.75" customHeight="1">
      <c r="A19" s="8"/>
      <c r="B19" s="11"/>
      <c r="C19" s="10"/>
    </row>
    <row r="20" spans="1:6" ht="29.25" customHeight="1">
      <c r="A20" s="131" t="s">
        <v>143</v>
      </c>
      <c r="B20" s="131"/>
      <c r="C20" s="131"/>
      <c r="D20" s="131"/>
      <c r="E20" s="131"/>
      <c r="F20" s="131"/>
    </row>
    <row r="21" spans="1:6">
      <c r="A21" s="132" t="s">
        <v>142</v>
      </c>
      <c r="B21" s="132"/>
      <c r="C21" s="132"/>
      <c r="D21" s="132"/>
      <c r="E21" s="132"/>
      <c r="F21" s="132"/>
    </row>
    <row r="22" spans="1:6">
      <c r="C22" s="10"/>
    </row>
    <row r="23" spans="1:6">
      <c r="A23" t="s">
        <v>155</v>
      </c>
      <c r="C23" s="10"/>
    </row>
    <row r="24" spans="1:6">
      <c r="A24" s="133" t="s">
        <v>154</v>
      </c>
      <c r="B24" s="133"/>
      <c r="C24" s="133"/>
      <c r="D24" s="133"/>
      <c r="E24" s="133"/>
    </row>
    <row r="25" spans="1:6">
      <c r="A25" s="133"/>
      <c r="B25" s="133"/>
      <c r="C25" s="133"/>
      <c r="D25" s="133"/>
      <c r="E25" s="133"/>
    </row>
    <row r="26" spans="1:6">
      <c r="C26" s="10"/>
    </row>
    <row r="27" spans="1:6">
      <c r="C27" s="10"/>
    </row>
    <row r="28" spans="1:6">
      <c r="C28" s="10"/>
    </row>
    <row r="29" spans="1:6">
      <c r="C29" s="10"/>
    </row>
    <row r="30" spans="1:6">
      <c r="C30" s="10"/>
    </row>
    <row r="31" spans="1:6">
      <c r="C31" s="10"/>
    </row>
    <row r="32" spans="1:6">
      <c r="C32" s="10"/>
    </row>
    <row r="33" spans="3:3">
      <c r="C33" s="10"/>
    </row>
    <row r="34" spans="3:3">
      <c r="C34" s="10"/>
    </row>
    <row r="35" spans="3:3">
      <c r="C35" s="10"/>
    </row>
    <row r="36" spans="3:3">
      <c r="C36" s="10"/>
    </row>
    <row r="37" spans="3:3">
      <c r="C37" s="10"/>
    </row>
    <row r="38" spans="3:3">
      <c r="C38" s="10"/>
    </row>
    <row r="39" spans="3:3">
      <c r="C39" s="10"/>
    </row>
    <row r="40" spans="3:3">
      <c r="C40" s="10"/>
    </row>
    <row r="41" spans="3:3">
      <c r="C41" s="10"/>
    </row>
    <row r="42" spans="3:3">
      <c r="C42" s="10"/>
    </row>
    <row r="43" spans="3:3">
      <c r="C43" s="10"/>
    </row>
    <row r="44" spans="3:3">
      <c r="C44" s="10"/>
    </row>
    <row r="45" spans="3:3">
      <c r="C45" s="10"/>
    </row>
    <row r="46" spans="3:3">
      <c r="C46" s="10"/>
    </row>
    <row r="47" spans="3:3">
      <c r="C47" s="10"/>
    </row>
    <row r="48" spans="3:3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  <row r="54" spans="3:3">
      <c r="C54" s="10"/>
    </row>
    <row r="55" spans="3:3">
      <c r="C55" s="10"/>
    </row>
    <row r="56" spans="3:3">
      <c r="C56" s="10"/>
    </row>
    <row r="57" spans="3:3">
      <c r="C57" s="10"/>
    </row>
    <row r="58" spans="3:3">
      <c r="C58" s="10"/>
    </row>
    <row r="59" spans="3:3">
      <c r="C59" s="10"/>
    </row>
    <row r="60" spans="3:3">
      <c r="C60" s="10"/>
    </row>
    <row r="61" spans="3:3">
      <c r="C61" s="10"/>
    </row>
    <row r="62" spans="3:3">
      <c r="C62" s="10"/>
    </row>
    <row r="63" spans="3:3">
      <c r="C63" s="10"/>
    </row>
    <row r="64" spans="3:3">
      <c r="C64" s="10"/>
    </row>
    <row r="65" spans="3:3">
      <c r="C65" s="10"/>
    </row>
    <row r="66" spans="3:3">
      <c r="C66" s="10"/>
    </row>
    <row r="67" spans="3:3">
      <c r="C67" s="10"/>
    </row>
    <row r="68" spans="3:3">
      <c r="C68" s="10"/>
    </row>
    <row r="69" spans="3:3">
      <c r="C69" s="10"/>
    </row>
    <row r="70" spans="3:3">
      <c r="C70" s="10"/>
    </row>
    <row r="71" spans="3:3">
      <c r="C71" s="10"/>
    </row>
    <row r="72" spans="3:3">
      <c r="C72" s="10"/>
    </row>
    <row r="73" spans="3:3">
      <c r="C73" s="10"/>
    </row>
    <row r="74" spans="3:3">
      <c r="C74" s="10"/>
    </row>
    <row r="75" spans="3:3">
      <c r="C75" s="10"/>
    </row>
    <row r="76" spans="3:3">
      <c r="C76" s="10"/>
    </row>
    <row r="77" spans="3:3">
      <c r="C77" s="10"/>
    </row>
    <row r="78" spans="3:3">
      <c r="C78" s="10"/>
    </row>
    <row r="79" spans="3:3">
      <c r="C79" s="10"/>
    </row>
    <row r="80" spans="3:3">
      <c r="C80" s="10"/>
    </row>
    <row r="81" spans="1:3">
      <c r="C81" s="10"/>
    </row>
    <row r="82" spans="1:3">
      <c r="C82" s="10"/>
    </row>
    <row r="83" spans="1:3" ht="15.75">
      <c r="A83" s="12"/>
      <c r="B83" s="9"/>
      <c r="C83" s="10"/>
    </row>
    <row r="84" spans="1:3" ht="15.75">
      <c r="A84" s="19"/>
      <c r="B84" s="15"/>
      <c r="C84" s="10"/>
    </row>
    <row r="85" spans="1:3" ht="15.75">
      <c r="A85" s="12"/>
      <c r="B85" s="9"/>
      <c r="C85" s="10"/>
    </row>
    <row r="86" spans="1:3" ht="15.75">
      <c r="A86" s="8"/>
      <c r="B86" s="9"/>
      <c r="C86" s="10"/>
    </row>
    <row r="87" spans="1:3" ht="15.75">
      <c r="A87" s="8"/>
      <c r="B87" s="11"/>
      <c r="C87" s="10"/>
    </row>
    <row r="88" spans="1:3" ht="15.75">
      <c r="A88" s="8"/>
      <c r="B88" s="9"/>
      <c r="C88" s="10"/>
    </row>
    <row r="89" spans="1:3" ht="15.75">
      <c r="A89" s="12"/>
      <c r="B89" s="9"/>
      <c r="C89" s="10"/>
    </row>
    <row r="90" spans="1:3" ht="15.75">
      <c r="A90" s="8"/>
      <c r="B90" s="15"/>
      <c r="C90" s="10"/>
    </row>
    <row r="91" spans="1:3" ht="15.75">
      <c r="A91" s="19"/>
      <c r="B91" s="15"/>
      <c r="C91" s="10"/>
    </row>
    <row r="92" spans="1:3" ht="15.75">
      <c r="A92" s="8"/>
      <c r="B92" s="10"/>
      <c r="C92" s="10"/>
    </row>
    <row r="93" spans="1:3" ht="15.75">
      <c r="A93" s="8"/>
      <c r="B93" s="10"/>
      <c r="C93" s="10"/>
    </row>
    <row r="94" spans="1:3" ht="15.75">
      <c r="A94" s="8"/>
      <c r="B94" s="10"/>
      <c r="C94" s="10"/>
    </row>
    <row r="95" spans="1:3" ht="15.75">
      <c r="A95" s="12"/>
      <c r="B95" s="17"/>
      <c r="C95" s="10"/>
    </row>
    <row r="96" spans="1:3" ht="15.75">
      <c r="A96" s="20"/>
      <c r="B96" s="16"/>
      <c r="C96" s="10"/>
    </row>
    <row r="97" spans="1:3" ht="15.75">
      <c r="A97" s="8"/>
      <c r="B97" s="14"/>
      <c r="C97" s="10"/>
    </row>
    <row r="98" spans="1:3" ht="15.75">
      <c r="A98" s="8"/>
      <c r="B98" s="11"/>
      <c r="C98" s="10"/>
    </row>
    <row r="99" spans="1:3" ht="15.75">
      <c r="A99" s="12"/>
      <c r="B99" s="10"/>
      <c r="C99" s="10"/>
    </row>
    <row r="100" spans="1:3" ht="15.75">
      <c r="A100" s="12"/>
      <c r="B100" s="15"/>
      <c r="C100" s="10"/>
    </row>
    <row r="101" spans="1:3" ht="15.75">
      <c r="A101" s="8"/>
      <c r="B101" s="15"/>
      <c r="C101" s="10"/>
    </row>
    <row r="102" spans="1:3" ht="15.75">
      <c r="A102" s="8"/>
      <c r="B102" s="18"/>
      <c r="C102" s="10"/>
    </row>
    <row r="103" spans="1:3" ht="15.75">
      <c r="A103" s="8"/>
      <c r="B103" s="9"/>
      <c r="C103" s="10"/>
    </row>
    <row r="104" spans="1:3" ht="15.75">
      <c r="A104" s="8"/>
      <c r="B104" s="18"/>
      <c r="C104" s="10"/>
    </row>
    <row r="105" spans="1:3" ht="15.75">
      <c r="A105" s="12"/>
      <c r="B105" s="15"/>
      <c r="C105" s="10"/>
    </row>
    <row r="106" spans="1:3" ht="15.75">
      <c r="A106" s="8"/>
      <c r="B106" s="11"/>
      <c r="C106" s="10"/>
    </row>
    <row r="107" spans="1:3" ht="15.75">
      <c r="A107" s="8"/>
      <c r="B107" s="14"/>
      <c r="C107" s="10"/>
    </row>
    <row r="108" spans="1:3" ht="15.75">
      <c r="A108" s="8"/>
      <c r="B108" s="18"/>
      <c r="C108" s="10"/>
    </row>
    <row r="109" spans="1:3" ht="15.75">
      <c r="A109" s="8"/>
      <c r="B109" s="9"/>
      <c r="C109" s="10"/>
    </row>
    <row r="110" spans="1:3" ht="15.75">
      <c r="A110" s="8"/>
      <c r="B110" s="10"/>
      <c r="C110" s="10"/>
    </row>
    <row r="111" spans="1:3" ht="15.75">
      <c r="A111" s="12"/>
      <c r="B111" s="15"/>
      <c r="C111" s="10"/>
    </row>
    <row r="112" spans="1:3" ht="15.75">
      <c r="A112" s="8"/>
      <c r="B112" s="9"/>
      <c r="C112" s="10"/>
    </row>
    <row r="113" spans="1:3" ht="15.75">
      <c r="A113" s="8"/>
      <c r="B113" s="9"/>
      <c r="C113" s="10"/>
    </row>
    <row r="114" spans="1:3" ht="15.75">
      <c r="A114" s="8"/>
      <c r="B114" s="10"/>
      <c r="C114" s="10"/>
    </row>
    <row r="115" spans="1:3" ht="15.75">
      <c r="A115" s="8"/>
      <c r="B115" s="15"/>
      <c r="C115" s="10"/>
    </row>
    <row r="116" spans="1:3" ht="15.75">
      <c r="A116" s="8"/>
      <c r="B116" s="9"/>
      <c r="C116" s="10"/>
    </row>
    <row r="117" spans="1:3" ht="15.75">
      <c r="A117" s="12"/>
      <c r="B117" s="13"/>
      <c r="C117" s="10"/>
    </row>
    <row r="118" spans="1:3" ht="15.75">
      <c r="A118" s="8"/>
      <c r="B118" s="15"/>
      <c r="C118" s="10"/>
    </row>
    <row r="119" spans="1:3" ht="15.75">
      <c r="A119" s="8"/>
      <c r="B119" s="9"/>
      <c r="C119" s="10"/>
    </row>
    <row r="120" spans="1:3" ht="15.75">
      <c r="A120" s="8"/>
      <c r="B120" s="9"/>
      <c r="C120" s="10"/>
    </row>
    <row r="121" spans="1:3" ht="15.75">
      <c r="A121" s="8"/>
      <c r="B121" s="9"/>
      <c r="C121" s="10"/>
    </row>
    <row r="122" spans="1:3" ht="15.75">
      <c r="A122" s="8"/>
      <c r="B122" s="18"/>
      <c r="C122" s="10"/>
    </row>
    <row r="123" spans="1:3" ht="15.75">
      <c r="A123" s="12"/>
      <c r="B123" s="9"/>
      <c r="C123" s="10"/>
    </row>
    <row r="124" spans="1:3" ht="15.75">
      <c r="A124" s="12"/>
      <c r="B124" s="13"/>
      <c r="C124" s="10"/>
    </row>
    <row r="125" spans="1:3" ht="15.75">
      <c r="A125" s="8"/>
      <c r="B125" s="9"/>
      <c r="C125" s="10"/>
    </row>
    <row r="126" spans="1:3" ht="15.75">
      <c r="A126" s="8"/>
      <c r="B126" s="9"/>
      <c r="C126" s="10"/>
    </row>
    <row r="127" spans="1:3" ht="15.75">
      <c r="A127" s="8"/>
      <c r="B127" s="14"/>
      <c r="C127" s="10"/>
    </row>
    <row r="128" spans="1:3" ht="15.75">
      <c r="A128" s="8"/>
      <c r="B128" s="9"/>
      <c r="C128" s="10"/>
    </row>
    <row r="129" spans="1:3" ht="15.75">
      <c r="A129" s="8"/>
      <c r="B129" s="10"/>
      <c r="C129" s="10"/>
    </row>
    <row r="130" spans="1:3" ht="15.75">
      <c r="A130" s="8"/>
      <c r="B130" s="15"/>
      <c r="C130" s="10"/>
    </row>
    <row r="131" spans="1:3" ht="15.75">
      <c r="A131" s="8"/>
      <c r="B131" s="9"/>
      <c r="C131" s="10"/>
    </row>
    <row r="132" spans="1:3" ht="15.75">
      <c r="A132" s="8"/>
      <c r="B132" s="18"/>
      <c r="C132" s="10"/>
    </row>
    <row r="133" spans="1:3" ht="15.75">
      <c r="A133" s="12"/>
      <c r="B133" s="15"/>
      <c r="C133" s="10"/>
    </row>
    <row r="134" spans="1:3" ht="15.75">
      <c r="A134" s="12"/>
      <c r="B134" s="9"/>
      <c r="C134" s="10"/>
    </row>
    <row r="135" spans="1:3" ht="15.75">
      <c r="A135" s="12"/>
      <c r="B135" s="15"/>
      <c r="C135" s="10"/>
    </row>
    <row r="136" spans="1:3" ht="15.75">
      <c r="A136" s="12"/>
      <c r="B136" s="15"/>
      <c r="C136" s="10"/>
    </row>
    <row r="137" spans="1:3" ht="15.75">
      <c r="A137" s="12"/>
      <c r="B137" s="16"/>
      <c r="C137" s="10"/>
    </row>
    <row r="138" spans="1:3" ht="15.75">
      <c r="A138" s="8"/>
      <c r="B138" s="10"/>
      <c r="C138" s="10"/>
    </row>
    <row r="139" spans="1:3" ht="15.75">
      <c r="A139" s="8"/>
      <c r="B139" s="9"/>
      <c r="C139" s="10"/>
    </row>
    <row r="140" spans="1:3" ht="15.75">
      <c r="A140" s="8"/>
      <c r="B140" s="10"/>
      <c r="C140" s="10"/>
    </row>
    <row r="141" spans="1:3" ht="15.75">
      <c r="A141" s="12"/>
      <c r="B141" s="17"/>
      <c r="C141" s="10"/>
    </row>
    <row r="142" spans="1:3" ht="15.75">
      <c r="A142" s="8"/>
      <c r="B142" s="15"/>
      <c r="C142" s="10"/>
    </row>
    <row r="143" spans="1:3" ht="15.75">
      <c r="A143" s="8"/>
      <c r="B143" s="9"/>
      <c r="C143" s="10"/>
    </row>
    <row r="144" spans="1:3" ht="15.75">
      <c r="A144" s="8"/>
      <c r="B144" s="9"/>
      <c r="C144" s="10"/>
    </row>
    <row r="145" spans="1:3" ht="15.75">
      <c r="A145" s="12"/>
      <c r="B145" s="9"/>
      <c r="C145" s="10"/>
    </row>
    <row r="146" spans="1:3" ht="15.75">
      <c r="A146" s="8"/>
      <c r="B146" s="10"/>
      <c r="C146" s="10"/>
    </row>
    <row r="147" spans="1:3" ht="15.75">
      <c r="A147" s="8"/>
      <c r="B147" s="15"/>
      <c r="C147" s="10"/>
    </row>
    <row r="148" spans="1:3" ht="15.75">
      <c r="A148" s="8"/>
      <c r="B148" s="15"/>
      <c r="C148" s="10"/>
    </row>
    <row r="149" spans="1:3" ht="15.75">
      <c r="A149" s="12"/>
      <c r="B149" s="18"/>
      <c r="C149" s="10"/>
    </row>
    <row r="150" spans="1:3" ht="15.75">
      <c r="A150" s="8"/>
      <c r="B150" s="9"/>
      <c r="C150" s="10"/>
    </row>
    <row r="151" spans="1:3" ht="15.75">
      <c r="A151" s="8"/>
      <c r="B151" s="9"/>
      <c r="C151" s="10"/>
    </row>
    <row r="152" spans="1:3" ht="15.75">
      <c r="A152" s="8"/>
      <c r="B152" s="9"/>
      <c r="C152" s="10"/>
    </row>
    <row r="153" spans="1:3" ht="15.75">
      <c r="A153" s="8"/>
      <c r="B153" s="9"/>
      <c r="C153" s="10"/>
    </row>
    <row r="154" spans="1:3" ht="15.75">
      <c r="A154" s="8"/>
      <c r="B154" s="15"/>
      <c r="C154" s="10"/>
    </row>
    <row r="155" spans="1:3" ht="15.75">
      <c r="A155" s="12"/>
      <c r="B155" s="15"/>
      <c r="C155" s="10"/>
    </row>
    <row r="156" spans="1:3" ht="15.75">
      <c r="A156" s="12"/>
      <c r="B156" s="17"/>
      <c r="C156" s="10"/>
    </row>
    <row r="157" spans="1:3" ht="15.75">
      <c r="A157" s="8"/>
      <c r="B157" s="15"/>
      <c r="C157" s="10"/>
    </row>
    <row r="158" spans="1:3" ht="15.75">
      <c r="A158" s="12"/>
      <c r="B158" s="15"/>
      <c r="C158" s="10"/>
    </row>
    <row r="159" spans="1:3" ht="15.75">
      <c r="A159" s="8"/>
      <c r="B159" s="9"/>
      <c r="C159" s="10"/>
    </row>
    <row r="160" spans="1:3" ht="15.75">
      <c r="A160" s="12"/>
      <c r="B160" s="9"/>
      <c r="C160" s="10"/>
    </row>
    <row r="161" spans="1:3" ht="15.75">
      <c r="A161" s="12"/>
      <c r="B161" s="15"/>
      <c r="C161" s="10"/>
    </row>
    <row r="162" spans="1:3" ht="15.75">
      <c r="A162" s="12"/>
      <c r="B162" s="13"/>
      <c r="C162" s="10"/>
    </row>
    <row r="163" spans="1:3" ht="15.75">
      <c r="A163" s="8"/>
      <c r="B163" s="9"/>
      <c r="C163" s="10"/>
    </row>
    <row r="164" spans="1:3" ht="15.75">
      <c r="A164" s="8"/>
      <c r="B164" s="9"/>
      <c r="C164" s="10"/>
    </row>
    <row r="165" spans="1:3" ht="15.75">
      <c r="A165" s="21"/>
      <c r="B165" s="9"/>
      <c r="C165" s="10"/>
    </row>
    <row r="166" spans="1:3" ht="15.75">
      <c r="A166" s="12"/>
      <c r="B166" s="15"/>
      <c r="C166" s="10"/>
    </row>
    <row r="167" spans="1:3" ht="15.75">
      <c r="A167" s="12"/>
      <c r="B167" s="15"/>
      <c r="C167" s="10"/>
    </row>
    <row r="168" spans="1:3" ht="15.75">
      <c r="A168" s="8"/>
      <c r="B168" s="9"/>
      <c r="C168" s="10"/>
    </row>
    <row r="169" spans="1:3" ht="15.75">
      <c r="A169" s="12"/>
      <c r="B169" s="17"/>
      <c r="C169" s="10"/>
    </row>
    <row r="170" spans="1:3" ht="15.75">
      <c r="A170" s="8"/>
      <c r="B170" s="10"/>
      <c r="C170" s="10"/>
    </row>
    <row r="171" spans="1:3" ht="15.75">
      <c r="A171" s="8"/>
      <c r="B171" s="10"/>
      <c r="C171" s="10"/>
    </row>
    <row r="172" spans="1:3" ht="15.75">
      <c r="A172" s="8"/>
      <c r="B172" s="9"/>
      <c r="C172" s="10"/>
    </row>
    <row r="173" spans="1:3" ht="15.75">
      <c r="A173" s="12"/>
      <c r="B173" s="9"/>
      <c r="C173" s="10"/>
    </row>
    <row r="174" spans="1:3" ht="15.75">
      <c r="A174" s="12"/>
      <c r="B174" s="15"/>
      <c r="C174" s="10"/>
    </row>
    <row r="175" spans="1:3" ht="15.75">
      <c r="A175" s="8"/>
      <c r="B175" s="9"/>
      <c r="C175" s="10"/>
    </row>
    <row r="176" spans="1:3" ht="15.75">
      <c r="A176" s="8"/>
      <c r="B176" s="15"/>
      <c r="C176" s="10"/>
    </row>
    <row r="177" spans="1:3" ht="15.75">
      <c r="A177" s="8"/>
      <c r="B177" s="14"/>
      <c r="C177" s="10"/>
    </row>
    <row r="178" spans="1:3" ht="15.75">
      <c r="A178" s="8"/>
      <c r="B178" s="9"/>
      <c r="C178" s="10"/>
    </row>
    <row r="179" spans="1:3" ht="15.75">
      <c r="A179" s="8"/>
      <c r="B179" s="9"/>
      <c r="C179" s="10"/>
    </row>
    <row r="180" spans="1:3" ht="15.75">
      <c r="A180" s="8"/>
      <c r="B180" s="9"/>
      <c r="C180" s="10"/>
    </row>
    <row r="181" spans="1:3" ht="15.75">
      <c r="A181" s="12"/>
      <c r="B181" s="17"/>
      <c r="C181" s="10"/>
    </row>
    <row r="182" spans="1:3" ht="15.75">
      <c r="A182" s="8"/>
      <c r="B182" s="9"/>
      <c r="C182" s="10"/>
    </row>
    <row r="183" spans="1:3" ht="15.75">
      <c r="A183" s="8"/>
      <c r="B183" s="9"/>
      <c r="C183" s="10"/>
    </row>
    <row r="184" spans="1:3">
      <c r="A184" s="22"/>
      <c r="B184" s="10"/>
      <c r="C184" s="10"/>
    </row>
  </sheetData>
  <sortState ref="A2:E15">
    <sortCondition descending="1" ref="E2"/>
  </sortState>
  <mergeCells count="3">
    <mergeCell ref="A20:F20"/>
    <mergeCell ref="A21:F21"/>
    <mergeCell ref="A24:E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J8" sqref="J8"/>
    </sheetView>
  </sheetViews>
  <sheetFormatPr defaultRowHeight="15"/>
  <cols>
    <col min="1" max="1" width="23.85546875" customWidth="1"/>
    <col min="4" max="4" width="11.28515625" customWidth="1"/>
    <col min="5" max="5" width="14.85546875" customWidth="1"/>
    <col min="6" max="6" width="16.42578125" customWidth="1"/>
  </cols>
  <sheetData>
    <row r="1" spans="1:6" ht="15.75" thickBot="1">
      <c r="A1" t="s">
        <v>121</v>
      </c>
    </row>
    <row r="2" spans="1:6" ht="16.5" thickTop="1" thickBot="1">
      <c r="A2" s="56" t="s">
        <v>153</v>
      </c>
      <c r="B2" s="56" t="s">
        <v>88</v>
      </c>
      <c r="C2" s="56" t="s">
        <v>114</v>
      </c>
      <c r="D2" s="56" t="s">
        <v>150</v>
      </c>
      <c r="E2" s="56" t="s">
        <v>151</v>
      </c>
      <c r="F2" s="56" t="s">
        <v>152</v>
      </c>
    </row>
    <row r="3" spans="1:6" ht="15.75" thickTop="1">
      <c r="A3" s="53" t="s">
        <v>115</v>
      </c>
      <c r="B3" s="70">
        <v>51</v>
      </c>
      <c r="C3" s="70">
        <v>47</v>
      </c>
      <c r="D3" s="70">
        <f t="shared" ref="D3:D8" si="0">(B3+C3)</f>
        <v>98</v>
      </c>
      <c r="E3" s="98">
        <v>47</v>
      </c>
      <c r="F3" s="66">
        <f t="shared" ref="F3:F8" si="1">(D3+E3)</f>
        <v>145</v>
      </c>
    </row>
    <row r="4" spans="1:6">
      <c r="A4" s="51" t="s">
        <v>119</v>
      </c>
      <c r="B4" s="2">
        <v>47</v>
      </c>
      <c r="C4" s="2">
        <v>37</v>
      </c>
      <c r="D4" s="2">
        <f t="shared" si="0"/>
        <v>84</v>
      </c>
      <c r="E4" s="99">
        <v>45</v>
      </c>
      <c r="F4" s="67">
        <f t="shared" si="1"/>
        <v>129</v>
      </c>
    </row>
    <row r="5" spans="1:6">
      <c r="A5" s="51" t="s">
        <v>117</v>
      </c>
      <c r="B5" s="2">
        <v>46</v>
      </c>
      <c r="C5" s="2">
        <v>33</v>
      </c>
      <c r="D5" s="2">
        <f t="shared" si="0"/>
        <v>79</v>
      </c>
      <c r="E5" s="99">
        <v>44</v>
      </c>
      <c r="F5" s="67">
        <f t="shared" si="1"/>
        <v>123</v>
      </c>
    </row>
    <row r="6" spans="1:6">
      <c r="A6" s="51" t="s">
        <v>120</v>
      </c>
      <c r="B6" s="2">
        <v>43</v>
      </c>
      <c r="C6" s="2">
        <v>37</v>
      </c>
      <c r="D6" s="2">
        <f t="shared" si="0"/>
        <v>80</v>
      </c>
      <c r="E6" s="99">
        <v>40</v>
      </c>
      <c r="F6" s="67">
        <f t="shared" si="1"/>
        <v>120</v>
      </c>
    </row>
    <row r="7" spans="1:6">
      <c r="A7" s="51" t="s">
        <v>118</v>
      </c>
      <c r="B7" s="2">
        <v>42</v>
      </c>
      <c r="C7" s="2">
        <v>25</v>
      </c>
      <c r="D7" s="2">
        <f t="shared" si="0"/>
        <v>67</v>
      </c>
      <c r="E7" s="93">
        <v>35</v>
      </c>
      <c r="F7" s="67">
        <f t="shared" si="1"/>
        <v>102</v>
      </c>
    </row>
    <row r="8" spans="1:6" ht="15.75" thickBot="1">
      <c r="A8" s="25" t="s">
        <v>116</v>
      </c>
      <c r="B8" s="69">
        <v>47</v>
      </c>
      <c r="C8" s="69">
        <v>3</v>
      </c>
      <c r="D8" s="69">
        <f t="shared" si="0"/>
        <v>50</v>
      </c>
      <c r="E8" s="111">
        <v>44</v>
      </c>
      <c r="F8" s="68">
        <f t="shared" si="1"/>
        <v>94</v>
      </c>
    </row>
    <row r="9" spans="1:6" ht="15.75" thickTop="1"/>
    <row r="13" spans="1:6" ht="15.75" thickBot="1">
      <c r="A13" t="s">
        <v>104</v>
      </c>
    </row>
    <row r="14" spans="1:6" ht="16.5" thickTop="1" thickBot="1">
      <c r="A14" s="56" t="s">
        <v>153</v>
      </c>
      <c r="B14" s="56" t="s">
        <v>149</v>
      </c>
      <c r="C14" s="56" t="s">
        <v>150</v>
      </c>
      <c r="D14" s="56" t="s">
        <v>151</v>
      </c>
      <c r="E14" s="56" t="s">
        <v>152</v>
      </c>
    </row>
    <row r="15" spans="1:6" ht="15.75" thickTop="1">
      <c r="A15" s="77" t="s">
        <v>100</v>
      </c>
      <c r="B15" s="59">
        <v>10</v>
      </c>
      <c r="C15" s="84">
        <v>100</v>
      </c>
      <c r="D15" s="110">
        <v>41</v>
      </c>
      <c r="E15" s="78">
        <f>(C15+D15)</f>
        <v>141</v>
      </c>
    </row>
    <row r="16" spans="1:6">
      <c r="A16" s="75" t="s">
        <v>101</v>
      </c>
      <c r="B16" s="2">
        <v>4</v>
      </c>
      <c r="C16" s="82">
        <v>97</v>
      </c>
      <c r="D16" s="99">
        <v>40</v>
      </c>
      <c r="E16" s="66">
        <f>(C16+D16)</f>
        <v>137</v>
      </c>
    </row>
    <row r="17" spans="1:5" ht="15.75" thickBot="1">
      <c r="A17" s="76" t="s">
        <v>102</v>
      </c>
      <c r="B17" s="69">
        <v>3</v>
      </c>
      <c r="C17" s="83">
        <v>95</v>
      </c>
      <c r="D17" s="111">
        <v>40</v>
      </c>
      <c r="E17" s="81">
        <f>(C17+D17)</f>
        <v>135</v>
      </c>
    </row>
    <row r="18" spans="1:5" ht="15.75" thickTop="1"/>
  </sheetData>
  <sortState ref="A3:F8">
    <sortCondition descending="1" ref="F3"/>
  </sortState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9"/>
  <sheetViews>
    <sheetView workbookViewId="0">
      <selection activeCell="A69" sqref="A69:B129"/>
    </sheetView>
  </sheetViews>
  <sheetFormatPr defaultRowHeight="15"/>
  <cols>
    <col min="1" max="1" width="14.140625" customWidth="1"/>
    <col min="2" max="2" width="14.7109375" customWidth="1"/>
    <col min="4" max="4" width="10.7109375" customWidth="1"/>
    <col min="5" max="5" width="10.140625" customWidth="1"/>
    <col min="6" max="6" width="10.42578125" customWidth="1"/>
  </cols>
  <sheetData>
    <row r="1" spans="1:10" ht="20.25" thickTop="1" thickBot="1">
      <c r="A1" s="33" t="s">
        <v>105</v>
      </c>
      <c r="B1" s="34" t="s">
        <v>106</v>
      </c>
      <c r="G1" s="56" t="s">
        <v>105</v>
      </c>
      <c r="H1" s="56" t="s">
        <v>107</v>
      </c>
      <c r="I1" s="56" t="s">
        <v>108</v>
      </c>
      <c r="J1" s="56" t="s">
        <v>109</v>
      </c>
    </row>
    <row r="2" spans="1:10" ht="16.5" thickTop="1">
      <c r="A2" s="35">
        <v>35</v>
      </c>
      <c r="B2" s="36">
        <v>82</v>
      </c>
      <c r="G2" s="53">
        <v>7</v>
      </c>
      <c r="H2" s="54">
        <v>81</v>
      </c>
      <c r="I2" s="54">
        <v>1</v>
      </c>
      <c r="J2" s="55">
        <f t="shared" ref="J2:J33" si="0">(H2+I2)</f>
        <v>82</v>
      </c>
    </row>
    <row r="3" spans="1:10" ht="15.75">
      <c r="A3" s="37">
        <v>53</v>
      </c>
      <c r="B3" s="38">
        <v>82</v>
      </c>
      <c r="G3" s="51">
        <v>61</v>
      </c>
      <c r="H3" s="1">
        <v>38</v>
      </c>
      <c r="I3" s="1">
        <v>40</v>
      </c>
      <c r="J3" s="52">
        <f t="shared" si="0"/>
        <v>78</v>
      </c>
    </row>
    <row r="4" spans="1:10" ht="15.75">
      <c r="A4" s="37">
        <v>76</v>
      </c>
      <c r="B4" s="38">
        <v>80</v>
      </c>
      <c r="G4" s="51">
        <v>73</v>
      </c>
      <c r="H4" s="1">
        <v>39</v>
      </c>
      <c r="I4" s="1">
        <v>38</v>
      </c>
      <c r="J4" s="52">
        <f t="shared" si="0"/>
        <v>77</v>
      </c>
    </row>
    <row r="5" spans="1:10" ht="15.75">
      <c r="A5" s="35">
        <v>29</v>
      </c>
      <c r="B5" s="36">
        <v>76</v>
      </c>
      <c r="G5" s="51">
        <v>64</v>
      </c>
      <c r="H5" s="1">
        <v>36</v>
      </c>
      <c r="I5" s="1">
        <v>39.5</v>
      </c>
      <c r="J5" s="52">
        <f t="shared" si="0"/>
        <v>75.5</v>
      </c>
    </row>
    <row r="6" spans="1:10" ht="15.75">
      <c r="A6" s="37">
        <v>66</v>
      </c>
      <c r="B6" s="38">
        <v>71</v>
      </c>
      <c r="G6" s="51">
        <v>15</v>
      </c>
      <c r="H6" s="1">
        <v>36</v>
      </c>
      <c r="I6" s="1">
        <v>37</v>
      </c>
      <c r="J6" s="52">
        <f t="shared" si="0"/>
        <v>73</v>
      </c>
    </row>
    <row r="7" spans="1:10" ht="15.75">
      <c r="A7" s="35">
        <v>54</v>
      </c>
      <c r="B7" s="36">
        <v>66</v>
      </c>
      <c r="G7" s="51">
        <v>3</v>
      </c>
      <c r="H7" s="1">
        <v>39</v>
      </c>
      <c r="I7" s="1">
        <v>33</v>
      </c>
      <c r="J7" s="52">
        <f t="shared" si="0"/>
        <v>72</v>
      </c>
    </row>
    <row r="8" spans="1:10" ht="15.75">
      <c r="A8" s="37">
        <v>36</v>
      </c>
      <c r="B8" s="38">
        <v>66</v>
      </c>
      <c r="G8" s="51">
        <v>31</v>
      </c>
      <c r="H8" s="1">
        <v>33</v>
      </c>
      <c r="I8" s="1">
        <v>38</v>
      </c>
      <c r="J8" s="52">
        <f t="shared" si="0"/>
        <v>71</v>
      </c>
    </row>
    <row r="9" spans="1:10" ht="15.75">
      <c r="A9" s="35">
        <v>26</v>
      </c>
      <c r="B9" s="36">
        <v>66</v>
      </c>
      <c r="G9" s="51">
        <v>2</v>
      </c>
      <c r="H9" s="1">
        <v>33</v>
      </c>
      <c r="I9" s="1">
        <v>37</v>
      </c>
      <c r="J9" s="52">
        <f t="shared" si="0"/>
        <v>70</v>
      </c>
    </row>
    <row r="10" spans="1:10" ht="15.75">
      <c r="A10" s="37">
        <v>48</v>
      </c>
      <c r="B10" s="38">
        <v>64</v>
      </c>
      <c r="G10" s="51">
        <v>63</v>
      </c>
      <c r="H10" s="1">
        <v>37</v>
      </c>
      <c r="I10" s="1">
        <v>32</v>
      </c>
      <c r="J10" s="52">
        <f t="shared" si="0"/>
        <v>69</v>
      </c>
    </row>
    <row r="11" spans="1:10" ht="15.75">
      <c r="A11" s="37">
        <v>16</v>
      </c>
      <c r="B11" s="38">
        <v>64</v>
      </c>
      <c r="G11" s="51">
        <v>42</v>
      </c>
      <c r="H11" s="1">
        <v>28</v>
      </c>
      <c r="I11" s="1">
        <v>40</v>
      </c>
      <c r="J11" s="52">
        <f t="shared" si="0"/>
        <v>68</v>
      </c>
    </row>
    <row r="12" spans="1:10" ht="15.75">
      <c r="A12" s="37">
        <v>30</v>
      </c>
      <c r="B12" s="38">
        <v>63</v>
      </c>
      <c r="G12" s="51">
        <v>98</v>
      </c>
      <c r="H12" s="1">
        <v>32</v>
      </c>
      <c r="I12" s="1">
        <v>36</v>
      </c>
      <c r="J12" s="52">
        <f t="shared" si="0"/>
        <v>68</v>
      </c>
    </row>
    <row r="13" spans="1:10" ht="15.75">
      <c r="A13" s="37">
        <v>47</v>
      </c>
      <c r="B13" s="38">
        <v>63</v>
      </c>
      <c r="G13" s="51">
        <v>48</v>
      </c>
      <c r="H13" s="1">
        <v>30</v>
      </c>
      <c r="I13" s="1">
        <v>37</v>
      </c>
      <c r="J13" s="52">
        <f t="shared" si="0"/>
        <v>67</v>
      </c>
    </row>
    <row r="14" spans="1:10" ht="15.75">
      <c r="A14" s="35">
        <v>45</v>
      </c>
      <c r="B14" s="36">
        <v>62</v>
      </c>
      <c r="G14" s="51">
        <v>95</v>
      </c>
      <c r="H14" s="1">
        <v>28</v>
      </c>
      <c r="I14" s="1">
        <v>39</v>
      </c>
      <c r="J14" s="52">
        <f t="shared" si="0"/>
        <v>67</v>
      </c>
    </row>
    <row r="15" spans="1:10" ht="15.75">
      <c r="A15" s="37">
        <v>37</v>
      </c>
      <c r="B15" s="38">
        <v>62</v>
      </c>
      <c r="G15" s="51">
        <v>13</v>
      </c>
      <c r="H15" s="1">
        <v>29</v>
      </c>
      <c r="I15" s="1">
        <v>37</v>
      </c>
      <c r="J15" s="52">
        <f t="shared" si="0"/>
        <v>66</v>
      </c>
    </row>
    <row r="16" spans="1:10" ht="15.75">
      <c r="A16" s="35">
        <v>23</v>
      </c>
      <c r="B16" s="36">
        <v>62</v>
      </c>
      <c r="G16" s="51">
        <v>34</v>
      </c>
      <c r="H16" s="1">
        <v>29</v>
      </c>
      <c r="I16" s="1">
        <v>36</v>
      </c>
      <c r="J16" s="52">
        <f t="shared" si="0"/>
        <v>65</v>
      </c>
    </row>
    <row r="17" spans="1:10" ht="15.75">
      <c r="A17" s="37">
        <v>18</v>
      </c>
      <c r="B17" s="38">
        <v>61</v>
      </c>
      <c r="G17" s="51">
        <v>57</v>
      </c>
      <c r="H17" s="1">
        <v>28</v>
      </c>
      <c r="I17" s="1">
        <v>37</v>
      </c>
      <c r="J17" s="52">
        <f t="shared" si="0"/>
        <v>65</v>
      </c>
    </row>
    <row r="18" spans="1:10" ht="15.75">
      <c r="A18" s="37">
        <v>42</v>
      </c>
      <c r="B18" s="38">
        <v>59</v>
      </c>
      <c r="G18" s="51">
        <v>72</v>
      </c>
      <c r="H18" s="1">
        <v>38</v>
      </c>
      <c r="I18" s="1">
        <v>26</v>
      </c>
      <c r="J18" s="52">
        <f t="shared" si="0"/>
        <v>64</v>
      </c>
    </row>
    <row r="19" spans="1:10" ht="15.75">
      <c r="A19" s="35">
        <v>49</v>
      </c>
      <c r="B19" s="38">
        <v>58</v>
      </c>
      <c r="G19" s="51">
        <v>79</v>
      </c>
      <c r="H19" s="1">
        <v>31</v>
      </c>
      <c r="I19" s="1">
        <v>33</v>
      </c>
      <c r="J19" s="52">
        <f t="shared" si="0"/>
        <v>64</v>
      </c>
    </row>
    <row r="20" spans="1:10" ht="15.75">
      <c r="A20" s="37">
        <v>38</v>
      </c>
      <c r="B20" s="38">
        <v>58</v>
      </c>
      <c r="G20" s="51">
        <v>47</v>
      </c>
      <c r="H20" s="1">
        <v>27</v>
      </c>
      <c r="I20" s="1">
        <v>37</v>
      </c>
      <c r="J20" s="52">
        <f t="shared" si="0"/>
        <v>64</v>
      </c>
    </row>
    <row r="21" spans="1:10" ht="15.75">
      <c r="A21" s="37">
        <v>67</v>
      </c>
      <c r="B21" s="38">
        <v>58</v>
      </c>
      <c r="G21" s="51">
        <v>37</v>
      </c>
      <c r="H21" s="1">
        <v>25</v>
      </c>
      <c r="I21" s="1">
        <v>38.5</v>
      </c>
      <c r="J21" s="52">
        <f t="shared" si="0"/>
        <v>63.5</v>
      </c>
    </row>
    <row r="22" spans="1:10" ht="15.75">
      <c r="A22" s="37">
        <v>12</v>
      </c>
      <c r="B22" s="38">
        <v>57</v>
      </c>
      <c r="G22" s="51">
        <v>44</v>
      </c>
      <c r="H22" s="1">
        <v>28</v>
      </c>
      <c r="I22" s="1">
        <v>35</v>
      </c>
      <c r="J22" s="52">
        <f t="shared" si="0"/>
        <v>63</v>
      </c>
    </row>
    <row r="23" spans="1:10" ht="15.75">
      <c r="A23" s="37">
        <v>13</v>
      </c>
      <c r="B23" s="38">
        <v>56</v>
      </c>
      <c r="G23" s="51">
        <v>80</v>
      </c>
      <c r="H23" s="1">
        <v>28</v>
      </c>
      <c r="I23" s="1">
        <v>34</v>
      </c>
      <c r="J23" s="52">
        <f t="shared" si="0"/>
        <v>62</v>
      </c>
    </row>
    <row r="24" spans="1:10" ht="15.75">
      <c r="A24" s="37">
        <v>22</v>
      </c>
      <c r="B24" s="38">
        <v>56</v>
      </c>
      <c r="G24" s="51">
        <v>65</v>
      </c>
      <c r="H24" s="1">
        <v>26</v>
      </c>
      <c r="I24" s="1">
        <v>35</v>
      </c>
      <c r="J24" s="52">
        <f t="shared" si="0"/>
        <v>61</v>
      </c>
    </row>
    <row r="25" spans="1:10" ht="15.75">
      <c r="A25" s="37">
        <v>52</v>
      </c>
      <c r="B25" s="38">
        <v>56</v>
      </c>
      <c r="G25" s="51">
        <v>10</v>
      </c>
      <c r="H25" s="1">
        <v>36</v>
      </c>
      <c r="I25" s="1">
        <v>25</v>
      </c>
      <c r="J25" s="52">
        <f t="shared" si="0"/>
        <v>61</v>
      </c>
    </row>
    <row r="26" spans="1:10" ht="15.75">
      <c r="A26" s="37">
        <v>34</v>
      </c>
      <c r="B26" s="38">
        <v>55</v>
      </c>
      <c r="G26" s="51">
        <v>30</v>
      </c>
      <c r="H26" s="1">
        <v>25</v>
      </c>
      <c r="I26" s="1">
        <v>36</v>
      </c>
      <c r="J26" s="52">
        <f t="shared" si="0"/>
        <v>61</v>
      </c>
    </row>
    <row r="27" spans="1:10" ht="15.75">
      <c r="A27" s="37">
        <v>46</v>
      </c>
      <c r="B27" s="38">
        <v>53</v>
      </c>
      <c r="G27" s="51">
        <v>94</v>
      </c>
      <c r="H27" s="1">
        <v>24</v>
      </c>
      <c r="I27" s="1">
        <v>36</v>
      </c>
      <c r="J27" s="52">
        <f t="shared" si="0"/>
        <v>60</v>
      </c>
    </row>
    <row r="28" spans="1:10" ht="15.75">
      <c r="A28" s="37">
        <v>65</v>
      </c>
      <c r="B28" s="38">
        <v>52</v>
      </c>
      <c r="G28" s="51">
        <v>93</v>
      </c>
      <c r="H28" s="1">
        <v>28</v>
      </c>
      <c r="I28" s="1">
        <v>32</v>
      </c>
      <c r="J28" s="52">
        <f t="shared" si="0"/>
        <v>60</v>
      </c>
    </row>
    <row r="29" spans="1:10" ht="15.75">
      <c r="A29" s="37">
        <v>19</v>
      </c>
      <c r="B29" s="38">
        <v>52</v>
      </c>
      <c r="G29" s="51">
        <v>76</v>
      </c>
      <c r="H29" s="1">
        <v>29</v>
      </c>
      <c r="I29" s="1">
        <v>30</v>
      </c>
      <c r="J29" s="52">
        <f t="shared" si="0"/>
        <v>59</v>
      </c>
    </row>
    <row r="30" spans="1:10" ht="15.75">
      <c r="A30" s="35">
        <v>33</v>
      </c>
      <c r="B30" s="36">
        <v>51</v>
      </c>
      <c r="G30" s="51">
        <v>70</v>
      </c>
      <c r="H30" s="1">
        <v>20</v>
      </c>
      <c r="I30" s="1">
        <v>38</v>
      </c>
      <c r="J30" s="52">
        <f t="shared" si="0"/>
        <v>58</v>
      </c>
    </row>
    <row r="31" spans="1:10" ht="15.75">
      <c r="A31" s="35">
        <v>75</v>
      </c>
      <c r="B31" s="36">
        <v>50</v>
      </c>
      <c r="G31" s="51">
        <v>59</v>
      </c>
      <c r="H31" s="1">
        <v>22</v>
      </c>
      <c r="I31" s="1">
        <v>35</v>
      </c>
      <c r="J31" s="52">
        <f t="shared" si="0"/>
        <v>57</v>
      </c>
    </row>
    <row r="32" spans="1:10" ht="15.75">
      <c r="A32" s="37">
        <v>60</v>
      </c>
      <c r="B32" s="38">
        <v>50</v>
      </c>
      <c r="G32" s="51">
        <v>38</v>
      </c>
      <c r="H32" s="1">
        <v>28</v>
      </c>
      <c r="I32" s="1">
        <v>29</v>
      </c>
      <c r="J32" s="52">
        <f t="shared" si="0"/>
        <v>57</v>
      </c>
    </row>
    <row r="33" spans="1:10" ht="15.75">
      <c r="A33" s="35">
        <v>11</v>
      </c>
      <c r="B33" s="36">
        <v>49</v>
      </c>
      <c r="G33" s="51">
        <v>11</v>
      </c>
      <c r="H33" s="1">
        <v>16</v>
      </c>
      <c r="I33" s="1">
        <v>41</v>
      </c>
      <c r="J33" s="52">
        <f t="shared" si="0"/>
        <v>57</v>
      </c>
    </row>
    <row r="34" spans="1:10" ht="15.75">
      <c r="A34" s="37">
        <v>68</v>
      </c>
      <c r="B34" s="38">
        <v>47</v>
      </c>
      <c r="G34" s="51">
        <v>46</v>
      </c>
      <c r="H34" s="1">
        <v>26</v>
      </c>
      <c r="I34" s="1">
        <v>31</v>
      </c>
      <c r="J34" s="52">
        <f t="shared" ref="J34:J65" si="1">(H34+I34)</f>
        <v>57</v>
      </c>
    </row>
    <row r="35" spans="1:10" ht="15.75">
      <c r="A35" s="37">
        <v>58</v>
      </c>
      <c r="B35" s="36">
        <v>47</v>
      </c>
      <c r="G35" s="51">
        <v>97</v>
      </c>
      <c r="H35" s="1">
        <v>30</v>
      </c>
      <c r="I35" s="1">
        <v>26</v>
      </c>
      <c r="J35" s="52">
        <f t="shared" si="1"/>
        <v>56</v>
      </c>
    </row>
    <row r="36" spans="1:10" ht="15.75">
      <c r="A36" s="37">
        <v>8</v>
      </c>
      <c r="B36" s="38">
        <v>46</v>
      </c>
      <c r="G36" s="51">
        <v>28</v>
      </c>
      <c r="H36" s="1">
        <v>27</v>
      </c>
      <c r="I36" s="1">
        <v>26</v>
      </c>
      <c r="J36" s="52">
        <f t="shared" si="1"/>
        <v>53</v>
      </c>
    </row>
    <row r="37" spans="1:10" ht="15.75">
      <c r="A37" s="37">
        <v>7</v>
      </c>
      <c r="B37" s="36">
        <v>46</v>
      </c>
      <c r="G37" s="51">
        <v>99</v>
      </c>
      <c r="H37" s="1">
        <v>18</v>
      </c>
      <c r="I37" s="1">
        <v>35</v>
      </c>
      <c r="J37" s="52">
        <f t="shared" si="1"/>
        <v>53</v>
      </c>
    </row>
    <row r="38" spans="1:10" ht="15.75">
      <c r="A38" s="39">
        <v>69</v>
      </c>
      <c r="B38" s="40">
        <v>45</v>
      </c>
      <c r="G38" s="51">
        <v>53</v>
      </c>
      <c r="H38" s="1">
        <v>18</v>
      </c>
      <c r="I38" s="1">
        <v>34</v>
      </c>
      <c r="J38" s="52">
        <f t="shared" si="1"/>
        <v>52</v>
      </c>
    </row>
    <row r="39" spans="1:10" ht="15.75">
      <c r="A39" s="41">
        <v>27</v>
      </c>
      <c r="B39" s="36">
        <v>45</v>
      </c>
      <c r="G39" s="51">
        <v>5</v>
      </c>
      <c r="H39" s="1">
        <v>22</v>
      </c>
      <c r="I39" s="1">
        <v>30</v>
      </c>
      <c r="J39" s="52">
        <f t="shared" si="1"/>
        <v>52</v>
      </c>
    </row>
    <row r="40" spans="1:10" ht="15.75">
      <c r="A40" s="37">
        <v>50</v>
      </c>
      <c r="B40" s="38">
        <v>45</v>
      </c>
      <c r="G40" s="51">
        <v>27</v>
      </c>
      <c r="H40" s="1">
        <v>29</v>
      </c>
      <c r="I40" s="1">
        <v>23</v>
      </c>
      <c r="J40" s="52">
        <f t="shared" si="1"/>
        <v>52</v>
      </c>
    </row>
    <row r="41" spans="1:10" ht="15.75">
      <c r="A41" s="37">
        <v>70</v>
      </c>
      <c r="B41" s="38">
        <v>43</v>
      </c>
      <c r="G41" s="51">
        <v>18</v>
      </c>
      <c r="H41" s="1">
        <v>28</v>
      </c>
      <c r="I41" s="1">
        <v>23</v>
      </c>
      <c r="J41" s="52">
        <f t="shared" si="1"/>
        <v>51</v>
      </c>
    </row>
    <row r="42" spans="1:10" ht="15.75">
      <c r="A42" s="37">
        <v>32</v>
      </c>
      <c r="B42" s="38">
        <v>43</v>
      </c>
      <c r="G42" s="51">
        <v>56</v>
      </c>
      <c r="H42" s="1">
        <v>23</v>
      </c>
      <c r="I42" s="1">
        <v>28</v>
      </c>
      <c r="J42" s="52">
        <f t="shared" si="1"/>
        <v>51</v>
      </c>
    </row>
    <row r="43" spans="1:10" ht="15.75">
      <c r="A43" s="37">
        <v>10</v>
      </c>
      <c r="B43" s="38">
        <v>43</v>
      </c>
      <c r="G43" s="51">
        <v>85</v>
      </c>
      <c r="H43" s="1">
        <v>20</v>
      </c>
      <c r="I43" s="1">
        <v>31</v>
      </c>
      <c r="J43" s="52">
        <f t="shared" si="1"/>
        <v>51</v>
      </c>
    </row>
    <row r="44" spans="1:10" ht="15.75">
      <c r="A44" s="37">
        <v>59</v>
      </c>
      <c r="B44" s="38">
        <v>42</v>
      </c>
      <c r="G44" s="51">
        <v>25</v>
      </c>
      <c r="H44" s="1">
        <v>20</v>
      </c>
      <c r="I44" s="1">
        <v>30</v>
      </c>
      <c r="J44" s="52">
        <f t="shared" si="1"/>
        <v>50</v>
      </c>
    </row>
    <row r="45" spans="1:10" ht="15.75">
      <c r="A45" s="37">
        <v>64</v>
      </c>
      <c r="B45" s="36">
        <v>41</v>
      </c>
      <c r="G45" s="51">
        <v>60</v>
      </c>
      <c r="H45" s="1">
        <v>13</v>
      </c>
      <c r="I45" s="1">
        <v>37</v>
      </c>
      <c r="J45" s="52">
        <f t="shared" si="1"/>
        <v>50</v>
      </c>
    </row>
    <row r="46" spans="1:10" ht="15.75">
      <c r="A46" s="37">
        <v>20</v>
      </c>
      <c r="B46" s="36">
        <v>39</v>
      </c>
      <c r="G46" s="51">
        <v>78</v>
      </c>
      <c r="H46" s="1">
        <v>22</v>
      </c>
      <c r="I46" s="1">
        <v>27</v>
      </c>
      <c r="J46" s="52">
        <f t="shared" si="1"/>
        <v>49</v>
      </c>
    </row>
    <row r="47" spans="1:10" ht="15.75">
      <c r="A47" s="35">
        <v>6</v>
      </c>
      <c r="B47" s="36">
        <v>39</v>
      </c>
      <c r="G47" s="51">
        <v>40</v>
      </c>
      <c r="H47" s="1">
        <v>17</v>
      </c>
      <c r="I47" s="1">
        <v>32</v>
      </c>
      <c r="J47" s="52">
        <f t="shared" si="1"/>
        <v>49</v>
      </c>
    </row>
    <row r="48" spans="1:10" ht="15.75">
      <c r="A48" s="37">
        <v>55</v>
      </c>
      <c r="B48" s="38">
        <v>36</v>
      </c>
      <c r="G48" s="51">
        <v>77</v>
      </c>
      <c r="H48" s="1">
        <v>16</v>
      </c>
      <c r="I48" s="1">
        <v>32</v>
      </c>
      <c r="J48" s="52">
        <f t="shared" si="1"/>
        <v>48</v>
      </c>
    </row>
    <row r="49" spans="1:10" ht="15.75">
      <c r="A49" s="37">
        <v>62</v>
      </c>
      <c r="B49" s="38">
        <v>35</v>
      </c>
      <c r="G49" s="51">
        <v>54</v>
      </c>
      <c r="H49" s="1">
        <v>27</v>
      </c>
      <c r="I49" s="1">
        <v>21</v>
      </c>
      <c r="J49" s="52">
        <f t="shared" si="1"/>
        <v>48</v>
      </c>
    </row>
    <row r="50" spans="1:10" ht="15.75">
      <c r="A50" s="37">
        <v>57</v>
      </c>
      <c r="B50" s="38">
        <v>30</v>
      </c>
      <c r="G50" s="51">
        <v>4</v>
      </c>
      <c r="H50" s="1">
        <v>12</v>
      </c>
      <c r="I50" s="1">
        <v>36</v>
      </c>
      <c r="J50" s="52">
        <f t="shared" si="1"/>
        <v>48</v>
      </c>
    </row>
    <row r="51" spans="1:10" ht="15.75">
      <c r="A51" s="37">
        <v>4</v>
      </c>
      <c r="B51" s="38">
        <v>27</v>
      </c>
      <c r="G51" s="51">
        <v>71</v>
      </c>
      <c r="H51" s="1">
        <v>15</v>
      </c>
      <c r="I51" s="1">
        <v>33</v>
      </c>
      <c r="J51" s="52">
        <f t="shared" si="1"/>
        <v>48</v>
      </c>
    </row>
    <row r="52" spans="1:10" ht="15.75">
      <c r="A52" s="35">
        <v>43</v>
      </c>
      <c r="B52" s="38">
        <v>27</v>
      </c>
      <c r="G52" s="51">
        <v>23</v>
      </c>
      <c r="H52" s="1">
        <v>19</v>
      </c>
      <c r="I52" s="1">
        <v>29</v>
      </c>
      <c r="J52" s="52">
        <f t="shared" si="1"/>
        <v>48</v>
      </c>
    </row>
    <row r="53" spans="1:10" ht="15.75">
      <c r="A53" s="37">
        <v>56</v>
      </c>
      <c r="B53" s="38">
        <v>23</v>
      </c>
      <c r="G53" s="51">
        <v>89</v>
      </c>
      <c r="H53" s="1">
        <v>32</v>
      </c>
      <c r="I53" s="1">
        <v>15</v>
      </c>
      <c r="J53" s="52">
        <f t="shared" si="1"/>
        <v>47</v>
      </c>
    </row>
    <row r="54" spans="1:10" ht="15.75">
      <c r="A54" s="37">
        <v>72</v>
      </c>
      <c r="B54" s="38">
        <v>22</v>
      </c>
      <c r="G54" s="51">
        <v>21</v>
      </c>
      <c r="H54" s="1">
        <v>26</v>
      </c>
      <c r="I54" s="1">
        <v>19</v>
      </c>
      <c r="J54" s="52">
        <f t="shared" si="1"/>
        <v>45</v>
      </c>
    </row>
    <row r="55" spans="1:10" ht="15.75">
      <c r="A55" s="35">
        <v>9</v>
      </c>
      <c r="B55" s="38">
        <v>22</v>
      </c>
      <c r="G55" s="51">
        <v>68</v>
      </c>
      <c r="H55" s="1">
        <v>30</v>
      </c>
      <c r="I55" s="1">
        <v>15</v>
      </c>
      <c r="J55" s="52">
        <f t="shared" si="1"/>
        <v>45</v>
      </c>
    </row>
    <row r="56" spans="1:10" ht="15.75">
      <c r="A56" s="35">
        <v>73</v>
      </c>
      <c r="B56" s="36">
        <v>20</v>
      </c>
      <c r="G56" s="51">
        <v>96</v>
      </c>
      <c r="H56" s="1">
        <v>19</v>
      </c>
      <c r="I56" s="1">
        <v>25</v>
      </c>
      <c r="J56" s="52">
        <f t="shared" si="1"/>
        <v>44</v>
      </c>
    </row>
    <row r="57" spans="1:10" ht="15.75">
      <c r="A57" s="35">
        <v>71</v>
      </c>
      <c r="B57" s="36">
        <v>20</v>
      </c>
      <c r="G57" s="51">
        <v>82</v>
      </c>
      <c r="H57" s="1">
        <v>18</v>
      </c>
      <c r="I57" s="1">
        <v>26</v>
      </c>
      <c r="J57" s="52">
        <f t="shared" si="1"/>
        <v>44</v>
      </c>
    </row>
    <row r="58" spans="1:10" ht="15.75">
      <c r="A58" s="37">
        <v>17</v>
      </c>
      <c r="B58" s="38">
        <v>18</v>
      </c>
      <c r="G58" s="51">
        <v>90</v>
      </c>
      <c r="H58" s="1">
        <v>20</v>
      </c>
      <c r="I58" s="1">
        <v>24</v>
      </c>
      <c r="J58" s="52">
        <f t="shared" si="1"/>
        <v>44</v>
      </c>
    </row>
    <row r="59" spans="1:10" ht="15.75">
      <c r="A59" s="37">
        <v>40</v>
      </c>
      <c r="B59" s="38">
        <v>15</v>
      </c>
      <c r="G59" s="51">
        <v>74</v>
      </c>
      <c r="H59" s="1">
        <v>18</v>
      </c>
      <c r="I59" s="1">
        <v>25</v>
      </c>
      <c r="J59" s="52">
        <f t="shared" si="1"/>
        <v>43</v>
      </c>
    </row>
    <row r="60" spans="1:10" ht="15.75">
      <c r="A60" s="37">
        <v>44</v>
      </c>
      <c r="B60" s="38">
        <v>13</v>
      </c>
      <c r="G60" s="51">
        <v>92</v>
      </c>
      <c r="H60" s="1">
        <v>13</v>
      </c>
      <c r="I60" s="1">
        <v>30</v>
      </c>
      <c r="J60" s="52">
        <f t="shared" si="1"/>
        <v>43</v>
      </c>
    </row>
    <row r="61" spans="1:10" ht="15.75">
      <c r="A61" s="37">
        <v>25</v>
      </c>
      <c r="B61" s="38">
        <v>10</v>
      </c>
      <c r="G61" s="51">
        <v>22</v>
      </c>
      <c r="H61" s="1">
        <v>20</v>
      </c>
      <c r="I61" s="1">
        <v>22</v>
      </c>
      <c r="J61" s="52">
        <f t="shared" si="1"/>
        <v>42</v>
      </c>
    </row>
    <row r="62" spans="1:10" ht="16.5" thickBot="1">
      <c r="A62" s="42">
        <v>61</v>
      </c>
      <c r="B62" s="43">
        <v>7</v>
      </c>
      <c r="G62" s="51">
        <v>16</v>
      </c>
      <c r="H62" s="1">
        <v>20</v>
      </c>
      <c r="I62" s="1">
        <v>21</v>
      </c>
      <c r="J62" s="52">
        <f t="shared" si="1"/>
        <v>41</v>
      </c>
    </row>
    <row r="63" spans="1:10" ht="15.75" thickTop="1">
      <c r="G63" s="51">
        <v>66</v>
      </c>
      <c r="H63" s="1">
        <v>11</v>
      </c>
      <c r="I63" s="1">
        <v>29.5</v>
      </c>
      <c r="J63" s="52">
        <f t="shared" si="1"/>
        <v>40.5</v>
      </c>
    </row>
    <row r="64" spans="1:10">
      <c r="G64" s="51">
        <v>81</v>
      </c>
      <c r="H64" s="1">
        <v>15</v>
      </c>
      <c r="I64" s="1">
        <v>24</v>
      </c>
      <c r="J64" s="52">
        <f t="shared" si="1"/>
        <v>39</v>
      </c>
    </row>
    <row r="65" spans="1:10">
      <c r="G65" s="51">
        <v>87</v>
      </c>
      <c r="H65" s="1">
        <v>18</v>
      </c>
      <c r="I65" s="1">
        <v>16</v>
      </c>
      <c r="J65" s="52">
        <f t="shared" si="1"/>
        <v>34</v>
      </c>
    </row>
    <row r="66" spans="1:10">
      <c r="G66" s="51">
        <v>88</v>
      </c>
      <c r="H66" s="1">
        <v>19</v>
      </c>
      <c r="I66" s="1">
        <v>14</v>
      </c>
      <c r="J66" s="52">
        <f t="shared" ref="J66:J80" si="2">(H66+I66)</f>
        <v>33</v>
      </c>
    </row>
    <row r="67" spans="1:10">
      <c r="G67" s="51">
        <v>6</v>
      </c>
      <c r="H67" s="1">
        <v>26</v>
      </c>
      <c r="I67" s="1">
        <v>7</v>
      </c>
      <c r="J67" s="52">
        <f t="shared" si="2"/>
        <v>33</v>
      </c>
    </row>
    <row r="68" spans="1:10">
      <c r="G68" s="51">
        <v>14</v>
      </c>
      <c r="H68" s="1">
        <v>13</v>
      </c>
      <c r="I68" s="1">
        <v>19</v>
      </c>
      <c r="J68" s="52">
        <f t="shared" si="2"/>
        <v>32</v>
      </c>
    </row>
    <row r="69" spans="1:10" ht="18.75">
      <c r="A69" s="29">
        <v>44</v>
      </c>
      <c r="B69" s="28">
        <v>82</v>
      </c>
      <c r="G69" s="51">
        <v>58</v>
      </c>
      <c r="H69" s="1">
        <v>30</v>
      </c>
      <c r="I69" s="1">
        <v>2</v>
      </c>
      <c r="J69" s="52">
        <f t="shared" si="2"/>
        <v>32</v>
      </c>
    </row>
    <row r="70" spans="1:10" ht="18">
      <c r="A70" s="29">
        <v>76</v>
      </c>
      <c r="B70" s="29">
        <v>82</v>
      </c>
      <c r="G70" s="51">
        <v>36</v>
      </c>
      <c r="H70" s="1">
        <v>14</v>
      </c>
      <c r="I70" s="1">
        <v>16</v>
      </c>
      <c r="J70" s="52">
        <f t="shared" si="2"/>
        <v>30</v>
      </c>
    </row>
    <row r="71" spans="1:10" ht="18">
      <c r="A71" s="27">
        <v>75</v>
      </c>
      <c r="B71" s="29">
        <v>80</v>
      </c>
      <c r="G71" s="51">
        <v>32</v>
      </c>
      <c r="H71" s="1">
        <v>16</v>
      </c>
      <c r="I71" s="1">
        <v>13</v>
      </c>
      <c r="J71" s="52">
        <f t="shared" si="2"/>
        <v>29</v>
      </c>
    </row>
    <row r="72" spans="1:10" ht="18">
      <c r="A72" s="27">
        <v>73</v>
      </c>
      <c r="B72" s="27">
        <v>76</v>
      </c>
      <c r="G72" s="51">
        <v>83</v>
      </c>
      <c r="H72" s="1">
        <v>16</v>
      </c>
      <c r="I72" s="1">
        <v>12</v>
      </c>
      <c r="J72" s="52">
        <f t="shared" si="2"/>
        <v>28</v>
      </c>
    </row>
    <row r="73" spans="1:10" ht="18.75">
      <c r="A73" s="29">
        <v>72</v>
      </c>
      <c r="B73" s="30">
        <v>71</v>
      </c>
      <c r="G73" s="51">
        <v>102</v>
      </c>
      <c r="H73" s="1">
        <v>8</v>
      </c>
      <c r="I73" s="1">
        <v>20</v>
      </c>
      <c r="J73" s="52">
        <f t="shared" si="2"/>
        <v>28</v>
      </c>
    </row>
    <row r="74" spans="1:10" ht="18.75">
      <c r="A74" s="27">
        <v>71</v>
      </c>
      <c r="B74" s="28">
        <v>66</v>
      </c>
      <c r="G74" s="51">
        <v>35</v>
      </c>
      <c r="H74" s="1">
        <v>14</v>
      </c>
      <c r="I74" s="1">
        <v>11</v>
      </c>
      <c r="J74" s="52">
        <f t="shared" si="2"/>
        <v>25</v>
      </c>
    </row>
    <row r="75" spans="1:10" ht="18">
      <c r="A75" s="29">
        <v>70</v>
      </c>
      <c r="B75" s="29">
        <v>66</v>
      </c>
      <c r="G75" s="51">
        <v>45</v>
      </c>
      <c r="H75" s="1">
        <v>11.5</v>
      </c>
      <c r="I75" s="1">
        <v>12</v>
      </c>
      <c r="J75" s="52">
        <f t="shared" si="2"/>
        <v>23.5</v>
      </c>
    </row>
    <row r="76" spans="1:10" ht="18">
      <c r="A76" s="31">
        <v>69</v>
      </c>
      <c r="B76" s="27">
        <v>66</v>
      </c>
      <c r="G76" s="51">
        <v>43</v>
      </c>
      <c r="H76" s="1">
        <v>16</v>
      </c>
      <c r="I76" s="1">
        <v>7</v>
      </c>
      <c r="J76" s="52">
        <f t="shared" si="2"/>
        <v>23</v>
      </c>
    </row>
    <row r="77" spans="1:10" ht="18.75">
      <c r="A77" s="29">
        <v>68</v>
      </c>
      <c r="B77" s="30">
        <v>64</v>
      </c>
      <c r="G77" s="51">
        <v>17</v>
      </c>
      <c r="H77" s="1">
        <v>16</v>
      </c>
      <c r="I77" s="1">
        <v>6</v>
      </c>
      <c r="J77" s="52">
        <f t="shared" si="2"/>
        <v>22</v>
      </c>
    </row>
    <row r="78" spans="1:10" ht="18">
      <c r="A78" s="29">
        <v>67</v>
      </c>
      <c r="B78" s="29">
        <v>64</v>
      </c>
      <c r="G78" s="51">
        <v>12</v>
      </c>
      <c r="H78" s="1">
        <v>9</v>
      </c>
      <c r="I78" s="1">
        <v>13</v>
      </c>
      <c r="J78" s="52">
        <f t="shared" si="2"/>
        <v>22</v>
      </c>
    </row>
    <row r="79" spans="1:10" ht="18.75">
      <c r="A79" s="29">
        <v>66</v>
      </c>
      <c r="B79" s="30">
        <v>63</v>
      </c>
      <c r="G79" s="51">
        <v>49</v>
      </c>
      <c r="H79" s="1">
        <v>10</v>
      </c>
      <c r="I79" s="1">
        <v>5</v>
      </c>
      <c r="J79" s="52">
        <f t="shared" si="2"/>
        <v>15</v>
      </c>
    </row>
    <row r="80" spans="1:10" ht="18.75" thickBot="1">
      <c r="A80" s="29">
        <v>65</v>
      </c>
      <c r="B80" s="29">
        <v>63</v>
      </c>
      <c r="G80" s="25">
        <v>55</v>
      </c>
      <c r="H80" s="46">
        <v>7</v>
      </c>
      <c r="I80" s="46">
        <v>5</v>
      </c>
      <c r="J80" s="26">
        <f t="shared" si="2"/>
        <v>12</v>
      </c>
    </row>
    <row r="81" spans="1:2" ht="18.75" thickTop="1">
      <c r="A81" s="29">
        <v>64</v>
      </c>
      <c r="B81" s="27">
        <v>62</v>
      </c>
    </row>
    <row r="82" spans="1:2" ht="18">
      <c r="A82" s="29">
        <v>62</v>
      </c>
      <c r="B82" s="29">
        <v>62</v>
      </c>
    </row>
    <row r="83" spans="1:2" ht="18.75">
      <c r="A83" s="29">
        <v>61</v>
      </c>
      <c r="B83" s="28">
        <v>62</v>
      </c>
    </row>
    <row r="84" spans="1:2" ht="18.75">
      <c r="A84" s="29">
        <v>60</v>
      </c>
      <c r="B84" s="30">
        <v>61</v>
      </c>
    </row>
    <row r="85" spans="1:2" ht="18">
      <c r="A85" s="29">
        <v>59</v>
      </c>
      <c r="B85" s="29">
        <v>59</v>
      </c>
    </row>
    <row r="86" spans="1:2" ht="18">
      <c r="A86" s="29">
        <v>58</v>
      </c>
      <c r="B86" s="29">
        <v>58</v>
      </c>
    </row>
    <row r="87" spans="1:2" ht="18">
      <c r="A87" s="29">
        <v>57</v>
      </c>
      <c r="B87" s="29">
        <v>58</v>
      </c>
    </row>
    <row r="88" spans="1:2" ht="18">
      <c r="A88" s="29">
        <v>56</v>
      </c>
      <c r="B88" s="29">
        <v>58</v>
      </c>
    </row>
    <row r="89" spans="1:2" ht="18">
      <c r="A89" s="29">
        <v>55</v>
      </c>
      <c r="B89" s="29">
        <v>57</v>
      </c>
    </row>
    <row r="90" spans="1:2" ht="18">
      <c r="A90" s="27">
        <v>54</v>
      </c>
      <c r="B90" s="29">
        <v>56</v>
      </c>
    </row>
    <row r="91" spans="1:2" ht="18">
      <c r="A91" s="29">
        <v>53</v>
      </c>
      <c r="B91" s="29">
        <v>56</v>
      </c>
    </row>
    <row r="92" spans="1:2" ht="18.75">
      <c r="A92" s="29">
        <v>52</v>
      </c>
      <c r="B92" s="30">
        <v>56</v>
      </c>
    </row>
    <row r="93" spans="1:2" ht="18.75">
      <c r="A93" s="29">
        <v>50</v>
      </c>
      <c r="B93" s="30">
        <v>55</v>
      </c>
    </row>
    <row r="94" spans="1:2" ht="18">
      <c r="A94" s="27">
        <v>49</v>
      </c>
      <c r="B94" s="29">
        <v>53</v>
      </c>
    </row>
    <row r="95" spans="1:2" ht="18">
      <c r="A95" s="29">
        <v>48</v>
      </c>
      <c r="B95" s="29">
        <v>52</v>
      </c>
    </row>
    <row r="96" spans="1:2" ht="18.75">
      <c r="A96" s="29">
        <v>47</v>
      </c>
      <c r="B96" s="30">
        <v>52</v>
      </c>
    </row>
    <row r="97" spans="1:2" ht="18">
      <c r="A97" s="29">
        <v>46</v>
      </c>
      <c r="B97" s="27">
        <v>51</v>
      </c>
    </row>
    <row r="98" spans="1:2" ht="18.75">
      <c r="A98" s="27">
        <v>45</v>
      </c>
      <c r="B98" s="28">
        <v>50</v>
      </c>
    </row>
    <row r="99" spans="1:2" ht="18">
      <c r="A99" s="27">
        <v>43</v>
      </c>
      <c r="B99" s="29">
        <v>50</v>
      </c>
    </row>
    <row r="100" spans="1:2" ht="18.75">
      <c r="A100" s="29">
        <v>42</v>
      </c>
      <c r="B100" s="28">
        <v>49</v>
      </c>
    </row>
    <row r="101" spans="1:2" ht="18">
      <c r="A101" s="29">
        <v>40</v>
      </c>
      <c r="B101" s="29">
        <v>47</v>
      </c>
    </row>
    <row r="102" spans="1:2" ht="18">
      <c r="A102" s="29">
        <v>38</v>
      </c>
      <c r="B102" s="27">
        <v>47</v>
      </c>
    </row>
    <row r="103" spans="1:2" ht="18">
      <c r="A103" s="29">
        <v>37</v>
      </c>
      <c r="B103" s="29">
        <v>46</v>
      </c>
    </row>
    <row r="104" spans="1:2" ht="18">
      <c r="A104" s="29">
        <v>36</v>
      </c>
      <c r="B104" s="27">
        <v>46</v>
      </c>
    </row>
    <row r="105" spans="1:2" ht="18">
      <c r="A105" s="27">
        <v>35</v>
      </c>
      <c r="B105" s="31">
        <v>45</v>
      </c>
    </row>
    <row r="106" spans="1:2" ht="18">
      <c r="A106" s="29">
        <v>34</v>
      </c>
      <c r="B106" s="27">
        <v>45</v>
      </c>
    </row>
    <row r="107" spans="1:2" ht="18.75">
      <c r="A107" s="27">
        <v>33</v>
      </c>
      <c r="B107" s="30">
        <v>45</v>
      </c>
    </row>
    <row r="108" spans="1:2" ht="18">
      <c r="A108" s="29">
        <v>32</v>
      </c>
      <c r="B108" s="29">
        <v>43</v>
      </c>
    </row>
    <row r="109" spans="1:2" ht="18">
      <c r="A109" s="29">
        <v>30</v>
      </c>
      <c r="B109" s="29">
        <v>43</v>
      </c>
    </row>
    <row r="110" spans="1:2" ht="18">
      <c r="A110" s="27">
        <v>29</v>
      </c>
      <c r="B110" s="29">
        <v>43</v>
      </c>
    </row>
    <row r="111" spans="1:2" ht="18">
      <c r="A111" s="32">
        <v>27</v>
      </c>
      <c r="B111" s="29">
        <v>42</v>
      </c>
    </row>
    <row r="112" spans="1:2" ht="18">
      <c r="A112" s="27">
        <v>26</v>
      </c>
      <c r="B112" s="27">
        <v>41</v>
      </c>
    </row>
    <row r="113" spans="1:2" ht="18">
      <c r="A113" s="29">
        <v>25</v>
      </c>
      <c r="B113" s="27">
        <v>39</v>
      </c>
    </row>
    <row r="114" spans="1:2" ht="18">
      <c r="A114" s="27">
        <v>23</v>
      </c>
      <c r="B114" s="27">
        <v>39</v>
      </c>
    </row>
    <row r="115" spans="1:2" ht="18">
      <c r="A115" s="29">
        <v>22</v>
      </c>
      <c r="B115" s="29">
        <v>36</v>
      </c>
    </row>
    <row r="116" spans="1:2" ht="18.75">
      <c r="A116" s="29">
        <v>20</v>
      </c>
      <c r="B116" s="30">
        <v>35</v>
      </c>
    </row>
    <row r="117" spans="1:2" ht="18">
      <c r="A117" s="29">
        <v>19</v>
      </c>
      <c r="B117" s="29">
        <v>30</v>
      </c>
    </row>
    <row r="118" spans="1:2" ht="18">
      <c r="A118" s="29">
        <v>18</v>
      </c>
      <c r="B118" s="29">
        <v>27</v>
      </c>
    </row>
    <row r="119" spans="1:2" ht="18">
      <c r="A119" s="29">
        <v>17</v>
      </c>
      <c r="B119" s="29">
        <v>27</v>
      </c>
    </row>
    <row r="120" spans="1:2" ht="18">
      <c r="A120" s="29">
        <v>16</v>
      </c>
      <c r="B120" s="29">
        <v>23</v>
      </c>
    </row>
    <row r="121" spans="1:2" ht="18">
      <c r="A121" s="29">
        <v>13</v>
      </c>
      <c r="B121" s="29">
        <v>22</v>
      </c>
    </row>
    <row r="122" spans="1:2" ht="18.75">
      <c r="A122" s="29">
        <v>12</v>
      </c>
      <c r="B122" s="30">
        <v>22</v>
      </c>
    </row>
    <row r="123" spans="1:2" ht="18.75">
      <c r="A123" s="27">
        <v>11</v>
      </c>
      <c r="B123" s="28">
        <v>20</v>
      </c>
    </row>
    <row r="124" spans="1:2" ht="18.75">
      <c r="A124" s="29">
        <v>10</v>
      </c>
      <c r="B124" s="28">
        <v>20</v>
      </c>
    </row>
    <row r="125" spans="1:2" ht="18.75">
      <c r="A125" s="27">
        <v>9</v>
      </c>
      <c r="B125" s="30">
        <v>18</v>
      </c>
    </row>
    <row r="126" spans="1:2" ht="18">
      <c r="A126" s="29">
        <v>8</v>
      </c>
      <c r="B126" s="29">
        <v>15</v>
      </c>
    </row>
    <row r="127" spans="1:2" ht="18">
      <c r="A127" s="29">
        <v>7</v>
      </c>
      <c r="B127" s="29">
        <v>13</v>
      </c>
    </row>
    <row r="128" spans="1:2" ht="18">
      <c r="A128" s="27">
        <v>6</v>
      </c>
      <c r="B128" s="29">
        <v>10</v>
      </c>
    </row>
    <row r="129" spans="1:2" ht="18.75">
      <c r="A129" s="29">
        <v>4</v>
      </c>
      <c r="B129" s="30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7" workbookViewId="0">
      <selection activeCell="C40" sqref="C40"/>
    </sheetView>
  </sheetViews>
  <sheetFormatPr defaultRowHeight="15"/>
  <cols>
    <col min="1" max="1" width="17.85546875" customWidth="1"/>
    <col min="2" max="2" width="15" customWidth="1"/>
    <col min="3" max="3" width="10.28515625" customWidth="1"/>
    <col min="4" max="4" width="9.85546875" customWidth="1"/>
    <col min="5" max="5" width="12.140625" customWidth="1"/>
    <col min="6" max="6" width="11.140625" customWidth="1"/>
    <col min="7" max="7" width="7.85546875" customWidth="1"/>
    <col min="8" max="8" width="1.140625" customWidth="1"/>
  </cols>
  <sheetData>
    <row r="1" spans="1:7">
      <c r="A1" t="s">
        <v>159</v>
      </c>
    </row>
    <row r="2" spans="1:7" ht="15.75" thickBot="1">
      <c r="A2" s="135" t="s">
        <v>157</v>
      </c>
      <c r="B2" s="135"/>
    </row>
    <row r="3" spans="1:7" ht="31.5" thickTop="1" thickBot="1">
      <c r="A3" s="56" t="s">
        <v>6</v>
      </c>
      <c r="B3" s="56" t="s">
        <v>7</v>
      </c>
      <c r="C3" s="56" t="s">
        <v>88</v>
      </c>
      <c r="D3" s="56" t="s">
        <v>108</v>
      </c>
      <c r="E3" s="56" t="s">
        <v>137</v>
      </c>
      <c r="F3" s="56" t="s">
        <v>136</v>
      </c>
      <c r="G3" s="130" t="s">
        <v>122</v>
      </c>
    </row>
    <row r="4" spans="1:7" ht="15.75" thickTop="1">
      <c r="A4" s="124" t="s">
        <v>72</v>
      </c>
      <c r="B4" s="2" t="s">
        <v>83</v>
      </c>
      <c r="C4" s="2">
        <v>48</v>
      </c>
      <c r="D4" s="125">
        <v>48</v>
      </c>
      <c r="E4" s="2">
        <v>96</v>
      </c>
      <c r="F4" s="99">
        <v>47</v>
      </c>
      <c r="G4" s="123">
        <f t="shared" ref="G4:G18" si="0">(E4+F4)</f>
        <v>143</v>
      </c>
    </row>
    <row r="5" spans="1:7">
      <c r="A5" s="124" t="s">
        <v>73</v>
      </c>
      <c r="B5" s="2" t="s">
        <v>23</v>
      </c>
      <c r="C5" s="2">
        <v>47</v>
      </c>
      <c r="D5" s="125">
        <v>49</v>
      </c>
      <c r="E5" s="2">
        <v>96</v>
      </c>
      <c r="F5" s="99">
        <v>47</v>
      </c>
      <c r="G5" s="123">
        <f t="shared" si="0"/>
        <v>143</v>
      </c>
    </row>
    <row r="6" spans="1:7">
      <c r="A6" s="124" t="s">
        <v>80</v>
      </c>
      <c r="B6" s="2" t="s">
        <v>9</v>
      </c>
      <c r="C6" s="2">
        <v>45</v>
      </c>
      <c r="D6" s="125">
        <v>49</v>
      </c>
      <c r="E6" s="2">
        <v>94</v>
      </c>
      <c r="F6" s="99">
        <v>46</v>
      </c>
      <c r="G6" s="123">
        <f t="shared" si="0"/>
        <v>140</v>
      </c>
    </row>
    <row r="7" spans="1:7">
      <c r="A7" s="124" t="s">
        <v>74</v>
      </c>
      <c r="B7" s="2" t="s">
        <v>14</v>
      </c>
      <c r="C7" s="2">
        <v>46</v>
      </c>
      <c r="D7" s="125">
        <v>49</v>
      </c>
      <c r="E7" s="47">
        <v>95</v>
      </c>
      <c r="F7" s="99">
        <v>41</v>
      </c>
      <c r="G7" s="123">
        <f t="shared" si="0"/>
        <v>136</v>
      </c>
    </row>
    <row r="8" spans="1:7">
      <c r="A8" s="1" t="s">
        <v>112</v>
      </c>
      <c r="B8" s="2" t="s">
        <v>145</v>
      </c>
      <c r="C8" s="2">
        <v>47</v>
      </c>
      <c r="D8" s="125">
        <v>42</v>
      </c>
      <c r="E8" s="2">
        <f>(C8+D8)</f>
        <v>89</v>
      </c>
      <c r="F8" s="99">
        <v>45</v>
      </c>
      <c r="G8" s="67">
        <f t="shared" si="0"/>
        <v>134</v>
      </c>
    </row>
    <row r="9" spans="1:7">
      <c r="A9" s="1" t="s">
        <v>76</v>
      </c>
      <c r="B9" s="2" t="s">
        <v>84</v>
      </c>
      <c r="C9" s="2">
        <v>44</v>
      </c>
      <c r="D9" s="125">
        <v>44</v>
      </c>
      <c r="E9" s="2">
        <v>88</v>
      </c>
      <c r="F9" s="99">
        <v>43</v>
      </c>
      <c r="G9" s="67">
        <f t="shared" si="0"/>
        <v>131</v>
      </c>
    </row>
    <row r="10" spans="1:7">
      <c r="A10" s="1" t="s">
        <v>78</v>
      </c>
      <c r="B10" s="2" t="s">
        <v>85</v>
      </c>
      <c r="C10" s="2">
        <v>43</v>
      </c>
      <c r="D10" s="2">
        <v>40</v>
      </c>
      <c r="E10" s="2">
        <v>83</v>
      </c>
      <c r="F10" s="99">
        <v>47</v>
      </c>
      <c r="G10" s="67">
        <f t="shared" si="0"/>
        <v>130</v>
      </c>
    </row>
    <row r="11" spans="1:7">
      <c r="A11" s="1" t="s">
        <v>81</v>
      </c>
      <c r="B11" s="2" t="s">
        <v>86</v>
      </c>
      <c r="C11" s="2">
        <v>42</v>
      </c>
      <c r="D11" s="2">
        <v>40</v>
      </c>
      <c r="E11" s="2">
        <v>82</v>
      </c>
      <c r="F11" s="99">
        <v>47</v>
      </c>
      <c r="G11" s="67">
        <f t="shared" si="0"/>
        <v>129</v>
      </c>
    </row>
    <row r="12" spans="1:7" ht="30">
      <c r="A12" s="129" t="s">
        <v>111</v>
      </c>
      <c r="B12" s="2" t="s">
        <v>139</v>
      </c>
      <c r="C12" s="2">
        <v>49</v>
      </c>
      <c r="D12" s="2">
        <v>37</v>
      </c>
      <c r="E12" s="2">
        <f>(C12+D12)</f>
        <v>86</v>
      </c>
      <c r="F12" s="99">
        <v>42</v>
      </c>
      <c r="G12" s="67">
        <f t="shared" si="0"/>
        <v>128</v>
      </c>
    </row>
    <row r="13" spans="1:7">
      <c r="A13" s="1" t="s">
        <v>110</v>
      </c>
      <c r="B13" s="2" t="s">
        <v>145</v>
      </c>
      <c r="C13" s="2">
        <v>47</v>
      </c>
      <c r="D13" s="2">
        <v>33</v>
      </c>
      <c r="E13" s="2">
        <f>(C13+D13)</f>
        <v>80</v>
      </c>
      <c r="F13" s="99">
        <v>45</v>
      </c>
      <c r="G13" s="67">
        <f t="shared" si="0"/>
        <v>125</v>
      </c>
    </row>
    <row r="14" spans="1:7">
      <c r="A14" s="1" t="s">
        <v>77</v>
      </c>
      <c r="B14" s="47" t="s">
        <v>83</v>
      </c>
      <c r="C14" s="2">
        <v>42</v>
      </c>
      <c r="D14" s="125">
        <v>42</v>
      </c>
      <c r="E14" s="2">
        <v>84</v>
      </c>
      <c r="F14" s="99">
        <v>40</v>
      </c>
      <c r="G14" s="67">
        <f t="shared" si="0"/>
        <v>124</v>
      </c>
    </row>
    <row r="15" spans="1:7">
      <c r="A15" s="1" t="s">
        <v>113</v>
      </c>
      <c r="B15" s="2" t="s">
        <v>145</v>
      </c>
      <c r="C15" s="2">
        <v>42</v>
      </c>
      <c r="D15" s="125">
        <v>42</v>
      </c>
      <c r="E15" s="2">
        <f>(C15+D15)</f>
        <v>84</v>
      </c>
      <c r="F15" s="99">
        <v>40</v>
      </c>
      <c r="G15" s="67">
        <f t="shared" si="0"/>
        <v>124</v>
      </c>
    </row>
    <row r="16" spans="1:7">
      <c r="A16" s="1" t="s">
        <v>79</v>
      </c>
      <c r="B16" s="2" t="s">
        <v>87</v>
      </c>
      <c r="C16" s="2">
        <v>42</v>
      </c>
      <c r="D16" s="2">
        <v>38</v>
      </c>
      <c r="E16" s="2">
        <v>80</v>
      </c>
      <c r="F16" s="99">
        <v>40</v>
      </c>
      <c r="G16" s="67">
        <f t="shared" si="0"/>
        <v>120</v>
      </c>
    </row>
    <row r="17" spans="1:8">
      <c r="A17" s="1" t="s">
        <v>82</v>
      </c>
      <c r="B17" s="2" t="s">
        <v>85</v>
      </c>
      <c r="C17" s="2">
        <v>43</v>
      </c>
      <c r="D17" s="2">
        <v>32</v>
      </c>
      <c r="E17" s="2">
        <v>75</v>
      </c>
      <c r="F17" s="99">
        <v>42</v>
      </c>
      <c r="G17" s="67">
        <f t="shared" si="0"/>
        <v>117</v>
      </c>
    </row>
    <row r="18" spans="1:8" ht="15.75" thickBot="1">
      <c r="A18" s="46" t="s">
        <v>75</v>
      </c>
      <c r="B18" s="69" t="s">
        <v>14</v>
      </c>
      <c r="C18" s="69">
        <v>42</v>
      </c>
      <c r="D18" s="126">
        <v>46</v>
      </c>
      <c r="E18" s="69">
        <v>88</v>
      </c>
      <c r="F18" s="69">
        <v>0</v>
      </c>
      <c r="G18" s="68">
        <f t="shared" si="0"/>
        <v>88</v>
      </c>
    </row>
    <row r="19" spans="1:8" ht="15.75" thickTop="1"/>
    <row r="20" spans="1:8">
      <c r="A20" s="134" t="s">
        <v>144</v>
      </c>
      <c r="B20" s="134"/>
      <c r="C20" s="134"/>
      <c r="D20" s="134"/>
      <c r="E20" s="134"/>
      <c r="F20" s="134"/>
      <c r="G20" s="134"/>
      <c r="H20" s="134"/>
    </row>
    <row r="21" spans="1:8">
      <c r="A21" s="134"/>
      <c r="B21" s="134"/>
      <c r="C21" s="134"/>
      <c r="D21" s="134"/>
      <c r="E21" s="134"/>
      <c r="F21" s="134"/>
      <c r="G21" s="134"/>
      <c r="H21" s="134"/>
    </row>
    <row r="22" spans="1:8">
      <c r="A22" s="134"/>
      <c r="B22" s="134"/>
      <c r="C22" s="134"/>
      <c r="D22" s="134"/>
      <c r="E22" s="134"/>
      <c r="F22" s="134"/>
      <c r="G22" s="134"/>
      <c r="H22" s="134"/>
    </row>
    <row r="24" spans="1:8">
      <c r="A24" t="s">
        <v>155</v>
      </c>
    </row>
    <row r="25" spans="1:8">
      <c r="A25" s="133" t="s">
        <v>156</v>
      </c>
      <c r="B25" s="133"/>
      <c r="C25" s="133"/>
      <c r="D25" s="133"/>
      <c r="E25" s="133"/>
      <c r="F25" s="133"/>
      <c r="G25" s="133"/>
      <c r="H25" s="133"/>
    </row>
    <row r="26" spans="1:8">
      <c r="A26" s="133"/>
      <c r="B26" s="133"/>
      <c r="C26" s="133"/>
      <c r="D26" s="133"/>
      <c r="E26" s="133"/>
      <c r="F26" s="133"/>
      <c r="G26" s="133"/>
      <c r="H26" s="133"/>
    </row>
  </sheetData>
  <sortState ref="A4:H18">
    <sortCondition descending="1" ref="G4"/>
  </sortState>
  <mergeCells count="3">
    <mergeCell ref="A20:H22"/>
    <mergeCell ref="A25:H26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E5" sqref="E5"/>
    </sheetView>
  </sheetViews>
  <sheetFormatPr defaultRowHeight="15"/>
  <cols>
    <col min="1" max="1" width="15.28515625" customWidth="1"/>
    <col min="7" max="7" width="11.7109375" customWidth="1"/>
    <col min="8" max="8" width="20.85546875" customWidth="1"/>
  </cols>
  <sheetData>
    <row r="1" spans="1:8" ht="16.5" thickTop="1" thickBot="1">
      <c r="A1" s="57" t="s">
        <v>6</v>
      </c>
      <c r="B1" s="65" t="s">
        <v>149</v>
      </c>
      <c r="C1" s="57" t="s">
        <v>93</v>
      </c>
      <c r="D1" s="57" t="s">
        <v>92</v>
      </c>
      <c r="E1" s="57" t="s">
        <v>91</v>
      </c>
      <c r="F1" s="57" t="s">
        <v>146</v>
      </c>
      <c r="G1" s="57" t="s">
        <v>147</v>
      </c>
      <c r="H1" s="57" t="s">
        <v>148</v>
      </c>
    </row>
    <row r="2" spans="1:8" ht="15.75" thickTop="1">
      <c r="A2" s="53" t="s">
        <v>89</v>
      </c>
      <c r="B2" s="54">
        <v>2</v>
      </c>
      <c r="C2" s="54">
        <v>52</v>
      </c>
      <c r="D2" s="54">
        <v>13</v>
      </c>
      <c r="E2" s="54">
        <v>37</v>
      </c>
      <c r="F2" s="54">
        <v>102</v>
      </c>
      <c r="G2" s="100">
        <v>42</v>
      </c>
      <c r="H2" s="55">
        <f>(F2+G2)</f>
        <v>144</v>
      </c>
    </row>
    <row r="3" spans="1:8" ht="15.75" thickBot="1">
      <c r="A3" s="25" t="s">
        <v>90</v>
      </c>
      <c r="B3" s="46">
        <v>3</v>
      </c>
      <c r="C3" s="46">
        <v>51</v>
      </c>
      <c r="D3" s="46">
        <v>14</v>
      </c>
      <c r="E3" s="46">
        <v>35</v>
      </c>
      <c r="F3" s="46">
        <v>100</v>
      </c>
      <c r="G3" s="101">
        <v>42</v>
      </c>
      <c r="H3" s="26">
        <f>(F3+G3)</f>
        <v>142</v>
      </c>
    </row>
    <row r="4" spans="1:8" ht="15.7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2" sqref="A2:A8"/>
    </sheetView>
  </sheetViews>
  <sheetFormatPr defaultRowHeight="15"/>
  <cols>
    <col min="1" max="1" width="31.28515625" customWidth="1"/>
    <col min="2" max="5" width="10.85546875" customWidth="1"/>
    <col min="6" max="6" width="11" customWidth="1"/>
    <col min="7" max="7" width="12" customWidth="1"/>
    <col min="8" max="8" width="21.7109375" customWidth="1"/>
  </cols>
  <sheetData>
    <row r="1" spans="1:8" ht="16.5" thickTop="1" thickBot="1">
      <c r="A1" s="65" t="s">
        <v>6</v>
      </c>
      <c r="B1" s="65" t="s">
        <v>149</v>
      </c>
      <c r="C1" s="65" t="s">
        <v>93</v>
      </c>
      <c r="D1" s="65" t="s">
        <v>92</v>
      </c>
      <c r="E1" s="65" t="s">
        <v>91</v>
      </c>
      <c r="F1" s="57" t="s">
        <v>146</v>
      </c>
      <c r="G1" s="57" t="s">
        <v>147</v>
      </c>
      <c r="H1" s="57" t="s">
        <v>148</v>
      </c>
    </row>
    <row r="2" spans="1:8" ht="15.75" thickTop="1">
      <c r="A2" s="53"/>
      <c r="B2" s="70">
        <v>1</v>
      </c>
      <c r="C2" s="70">
        <v>57</v>
      </c>
      <c r="D2" s="70">
        <v>17.5</v>
      </c>
      <c r="E2" s="70">
        <v>37</v>
      </c>
      <c r="F2" s="70">
        <v>111.5</v>
      </c>
      <c r="G2" s="98">
        <v>45</v>
      </c>
      <c r="H2" s="66">
        <f t="shared" ref="H2:H8" si="0">(F2+G2)</f>
        <v>156.5</v>
      </c>
    </row>
    <row r="3" spans="1:8">
      <c r="A3" s="51"/>
      <c r="B3" s="2">
        <v>2</v>
      </c>
      <c r="C3" s="2">
        <v>54</v>
      </c>
      <c r="D3" s="2">
        <v>16</v>
      </c>
      <c r="E3" s="2">
        <v>35</v>
      </c>
      <c r="F3" s="2">
        <v>105</v>
      </c>
      <c r="G3" s="99">
        <v>37</v>
      </c>
      <c r="H3" s="67">
        <f t="shared" si="0"/>
        <v>142</v>
      </c>
    </row>
    <row r="4" spans="1:8">
      <c r="A4" s="51"/>
      <c r="B4" s="2">
        <v>1</v>
      </c>
      <c r="C4" s="2">
        <v>54</v>
      </c>
      <c r="D4" s="2">
        <v>7</v>
      </c>
      <c r="E4" s="2">
        <v>42</v>
      </c>
      <c r="F4" s="2">
        <v>103</v>
      </c>
      <c r="G4" s="99">
        <v>38</v>
      </c>
      <c r="H4" s="67">
        <f t="shared" si="0"/>
        <v>141</v>
      </c>
    </row>
    <row r="5" spans="1:8">
      <c r="A5" s="51"/>
      <c r="B5" s="2">
        <v>2</v>
      </c>
      <c r="C5" s="2">
        <v>51</v>
      </c>
      <c r="D5" s="2">
        <v>19.5</v>
      </c>
      <c r="E5" s="2">
        <v>38</v>
      </c>
      <c r="F5" s="2">
        <v>108.5</v>
      </c>
      <c r="G5" s="93">
        <v>32</v>
      </c>
      <c r="H5" s="67">
        <f t="shared" si="0"/>
        <v>140.5</v>
      </c>
    </row>
    <row r="6" spans="1:8">
      <c r="A6" s="51"/>
      <c r="B6" s="2">
        <v>4</v>
      </c>
      <c r="C6" s="2">
        <v>46</v>
      </c>
      <c r="D6" s="2">
        <v>19.5</v>
      </c>
      <c r="E6" s="2">
        <v>39</v>
      </c>
      <c r="F6" s="2">
        <v>104.5</v>
      </c>
      <c r="G6" s="93">
        <v>31</v>
      </c>
      <c r="H6" s="67">
        <f t="shared" si="0"/>
        <v>135.5</v>
      </c>
    </row>
    <row r="7" spans="1:8">
      <c r="A7" s="51"/>
      <c r="B7" s="2">
        <v>2</v>
      </c>
      <c r="C7" s="2">
        <v>44.5</v>
      </c>
      <c r="D7" s="2">
        <v>20.5</v>
      </c>
      <c r="E7" s="2">
        <v>40</v>
      </c>
      <c r="F7" s="2">
        <v>105</v>
      </c>
      <c r="G7" s="127">
        <v>26</v>
      </c>
      <c r="H7" s="67">
        <f t="shared" si="0"/>
        <v>131</v>
      </c>
    </row>
    <row r="8" spans="1:8" ht="15.75" thickBot="1">
      <c r="A8" s="25"/>
      <c r="B8" s="69">
        <v>3</v>
      </c>
      <c r="C8" s="69">
        <v>48</v>
      </c>
      <c r="D8" s="69">
        <v>19</v>
      </c>
      <c r="E8" s="69">
        <v>30</v>
      </c>
      <c r="F8" s="69">
        <v>97</v>
      </c>
      <c r="G8" s="97">
        <v>33</v>
      </c>
      <c r="H8" s="68">
        <f t="shared" si="0"/>
        <v>130</v>
      </c>
    </row>
    <row r="9" spans="1:8" ht="15.75" thickTop="1"/>
  </sheetData>
  <sortState ref="A2:H8">
    <sortCondition descending="1" ref="H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E2" sqref="E2:E13"/>
    </sheetView>
  </sheetViews>
  <sheetFormatPr defaultRowHeight="15"/>
  <cols>
    <col min="1" max="1" width="49" customWidth="1"/>
    <col min="3" max="3" width="13.28515625" customWidth="1"/>
    <col min="4" max="4" width="13.7109375" style="3" customWidth="1"/>
    <col min="5" max="5" width="20.85546875" customWidth="1"/>
  </cols>
  <sheetData>
    <row r="1" spans="1:5" ht="16.5" thickTop="1" thickBot="1">
      <c r="A1" s="56" t="s">
        <v>6</v>
      </c>
      <c r="B1" s="56" t="s">
        <v>149</v>
      </c>
      <c r="C1" s="57" t="s">
        <v>146</v>
      </c>
      <c r="D1" s="57" t="s">
        <v>147</v>
      </c>
      <c r="E1" s="57" t="s">
        <v>148</v>
      </c>
    </row>
    <row r="2" spans="1:5" ht="16.5" thickTop="1">
      <c r="A2" s="49" t="s">
        <v>123</v>
      </c>
      <c r="B2" s="50">
        <v>2</v>
      </c>
      <c r="C2" s="74">
        <v>98</v>
      </c>
      <c r="D2" s="102">
        <v>45</v>
      </c>
      <c r="E2" s="66">
        <f t="shared" ref="E2:E13" si="0">(C2+D2)</f>
        <v>143</v>
      </c>
    </row>
    <row r="3" spans="1:5" ht="15.75">
      <c r="A3" s="44" t="s">
        <v>126</v>
      </c>
      <c r="B3" s="47">
        <v>16</v>
      </c>
      <c r="C3" s="72">
        <v>93</v>
      </c>
      <c r="D3" s="103">
        <v>45</v>
      </c>
      <c r="E3" s="67">
        <f t="shared" si="0"/>
        <v>138</v>
      </c>
    </row>
    <row r="4" spans="1:5" ht="15.75">
      <c r="A4" s="44" t="s">
        <v>127</v>
      </c>
      <c r="B4" s="47">
        <v>2</v>
      </c>
      <c r="C4" s="72">
        <v>93</v>
      </c>
      <c r="D4" s="103">
        <v>44</v>
      </c>
      <c r="E4" s="67">
        <f t="shared" si="0"/>
        <v>137</v>
      </c>
    </row>
    <row r="5" spans="1:5" ht="15.75">
      <c r="A5" s="44" t="s">
        <v>125</v>
      </c>
      <c r="B5" s="47">
        <v>12</v>
      </c>
      <c r="C5" s="71">
        <v>94</v>
      </c>
      <c r="D5" s="104">
        <v>43</v>
      </c>
      <c r="E5" s="67">
        <f t="shared" si="0"/>
        <v>137</v>
      </c>
    </row>
    <row r="6" spans="1:5" ht="15.75">
      <c r="A6" s="44" t="s">
        <v>128</v>
      </c>
      <c r="B6" s="47">
        <v>2</v>
      </c>
      <c r="C6" s="71">
        <v>91</v>
      </c>
      <c r="D6" s="104">
        <v>45</v>
      </c>
      <c r="E6" s="67">
        <f t="shared" si="0"/>
        <v>136</v>
      </c>
    </row>
    <row r="7" spans="1:5" ht="15.75">
      <c r="A7" s="44" t="s">
        <v>124</v>
      </c>
      <c r="B7" s="47">
        <v>14</v>
      </c>
      <c r="C7" s="71">
        <v>96</v>
      </c>
      <c r="D7" s="105">
        <v>36</v>
      </c>
      <c r="E7" s="67">
        <f t="shared" si="0"/>
        <v>132</v>
      </c>
    </row>
    <row r="8" spans="1:5" ht="15.75">
      <c r="A8" s="44" t="s">
        <v>129</v>
      </c>
      <c r="B8" s="47">
        <v>8</v>
      </c>
      <c r="C8" s="71">
        <v>89</v>
      </c>
      <c r="D8" s="104">
        <v>42</v>
      </c>
      <c r="E8" s="67">
        <f t="shared" si="0"/>
        <v>131</v>
      </c>
    </row>
    <row r="9" spans="1:5" ht="15.75">
      <c r="A9" s="44" t="s">
        <v>131</v>
      </c>
      <c r="B9" s="47">
        <v>1</v>
      </c>
      <c r="C9" s="71">
        <v>86</v>
      </c>
      <c r="D9" s="104">
        <v>44</v>
      </c>
      <c r="E9" s="67">
        <f t="shared" si="0"/>
        <v>130</v>
      </c>
    </row>
    <row r="10" spans="1:5" ht="15.75">
      <c r="A10" s="44" t="s">
        <v>133</v>
      </c>
      <c r="B10" s="47">
        <v>8</v>
      </c>
      <c r="C10" s="72">
        <v>86</v>
      </c>
      <c r="D10" s="103">
        <v>43</v>
      </c>
      <c r="E10" s="67">
        <f t="shared" si="0"/>
        <v>129</v>
      </c>
    </row>
    <row r="11" spans="1:5" ht="15.75">
      <c r="A11" s="44" t="s">
        <v>138</v>
      </c>
      <c r="B11" s="47">
        <v>2</v>
      </c>
      <c r="C11" s="71">
        <v>89</v>
      </c>
      <c r="D11" s="104">
        <v>40</v>
      </c>
      <c r="E11" s="67">
        <f t="shared" si="0"/>
        <v>129</v>
      </c>
    </row>
    <row r="12" spans="1:5" ht="15.75">
      <c r="A12" s="44" t="s">
        <v>130</v>
      </c>
      <c r="B12" s="47">
        <v>3</v>
      </c>
      <c r="C12" s="71">
        <v>86</v>
      </c>
      <c r="D12" s="104">
        <v>41</v>
      </c>
      <c r="E12" s="67">
        <f t="shared" si="0"/>
        <v>127</v>
      </c>
    </row>
    <row r="13" spans="1:5" ht="16.5" thickBot="1">
      <c r="A13" s="45" t="s">
        <v>132</v>
      </c>
      <c r="B13" s="48">
        <v>8</v>
      </c>
      <c r="C13" s="73">
        <v>86</v>
      </c>
      <c r="D13" s="106">
        <v>30</v>
      </c>
      <c r="E13" s="68">
        <f t="shared" si="0"/>
        <v>116</v>
      </c>
    </row>
    <row r="14" spans="1:5" ht="15.75" thickTop="1"/>
  </sheetData>
  <sortState ref="A2:E13">
    <sortCondition descending="1" ref="E2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topLeftCell="A4" workbookViewId="0">
      <selection activeCell="H5" sqref="H5"/>
    </sheetView>
  </sheetViews>
  <sheetFormatPr defaultRowHeight="15"/>
  <cols>
    <col min="1" max="1" width="29.42578125" bestFit="1" customWidth="1"/>
    <col min="4" max="4" width="11.42578125" customWidth="1"/>
    <col min="5" max="5" width="13.140625" customWidth="1"/>
    <col min="6" max="6" width="14.85546875" customWidth="1"/>
    <col min="7" max="7" width="19.85546875" customWidth="1"/>
    <col min="8" max="8" width="14" customWidth="1"/>
    <col min="11" max="11" width="17.7109375" customWidth="1"/>
  </cols>
  <sheetData>
    <row r="1" spans="1:10" ht="16.5" thickTop="1" thickBot="1">
      <c r="A1" s="65" t="s">
        <v>6</v>
      </c>
      <c r="B1" s="65" t="s">
        <v>149</v>
      </c>
      <c r="C1" s="65" t="s">
        <v>88</v>
      </c>
      <c r="D1" s="65" t="s">
        <v>91</v>
      </c>
      <c r="E1" s="57" t="s">
        <v>146</v>
      </c>
      <c r="F1" s="57" t="s">
        <v>147</v>
      </c>
      <c r="G1" s="57" t="s">
        <v>148</v>
      </c>
      <c r="I1" s="13"/>
      <c r="J1" s="13"/>
    </row>
    <row r="2" spans="1:10" ht="15.75" thickTop="1">
      <c r="A2" s="53" t="s">
        <v>24</v>
      </c>
      <c r="B2" s="70">
        <v>11</v>
      </c>
      <c r="C2" s="70">
        <v>64</v>
      </c>
      <c r="D2" s="59">
        <v>64.5</v>
      </c>
      <c r="E2" s="70">
        <f t="shared" ref="E2:E35" si="0">(C2+D2)</f>
        <v>128.5</v>
      </c>
      <c r="F2" s="107">
        <v>44</v>
      </c>
      <c r="G2" s="66">
        <f t="shared" ref="G2:G35" si="1">(E2+F2)</f>
        <v>172.5</v>
      </c>
    </row>
    <row r="3" spans="1:10">
      <c r="A3" s="51" t="s">
        <v>26</v>
      </c>
      <c r="B3" s="2">
        <v>10</v>
      </c>
      <c r="C3" s="2">
        <v>63.5</v>
      </c>
      <c r="D3" s="2">
        <v>59</v>
      </c>
      <c r="E3" s="70">
        <f t="shared" si="0"/>
        <v>122.5</v>
      </c>
      <c r="F3" s="108">
        <v>46</v>
      </c>
      <c r="G3" s="66">
        <f t="shared" si="1"/>
        <v>168.5</v>
      </c>
    </row>
    <row r="4" spans="1:10">
      <c r="A4" s="51" t="s">
        <v>29</v>
      </c>
      <c r="B4" s="2">
        <v>12</v>
      </c>
      <c r="C4" s="2">
        <v>62.5</v>
      </c>
      <c r="D4" s="2">
        <v>57.5</v>
      </c>
      <c r="E4" s="70">
        <f t="shared" si="0"/>
        <v>120</v>
      </c>
      <c r="F4" s="108">
        <v>47</v>
      </c>
      <c r="G4" s="66">
        <f t="shared" si="1"/>
        <v>167</v>
      </c>
    </row>
    <row r="5" spans="1:10">
      <c r="A5" s="51" t="s">
        <v>30</v>
      </c>
      <c r="B5" s="2">
        <v>4</v>
      </c>
      <c r="C5" s="2">
        <v>60</v>
      </c>
      <c r="D5" s="2">
        <v>60</v>
      </c>
      <c r="E5" s="70">
        <f t="shared" si="0"/>
        <v>120</v>
      </c>
      <c r="F5" s="108">
        <v>46</v>
      </c>
      <c r="G5" s="66">
        <f t="shared" si="1"/>
        <v>166</v>
      </c>
    </row>
    <row r="6" spans="1:10">
      <c r="A6" s="51" t="s">
        <v>28</v>
      </c>
      <c r="B6" s="2">
        <v>6</v>
      </c>
      <c r="C6" s="2">
        <v>63</v>
      </c>
      <c r="D6" s="2">
        <v>52</v>
      </c>
      <c r="E6" s="70">
        <f t="shared" si="0"/>
        <v>115</v>
      </c>
      <c r="F6" s="108">
        <v>46</v>
      </c>
      <c r="G6" s="66">
        <f t="shared" si="1"/>
        <v>161</v>
      </c>
    </row>
    <row r="7" spans="1:10">
      <c r="A7" s="51" t="s">
        <v>27</v>
      </c>
      <c r="B7" s="2">
        <v>5</v>
      </c>
      <c r="C7" s="2">
        <v>63.5</v>
      </c>
      <c r="D7" s="2">
        <v>52.5</v>
      </c>
      <c r="E7" s="70">
        <f t="shared" si="0"/>
        <v>116</v>
      </c>
      <c r="F7" s="108">
        <v>45</v>
      </c>
      <c r="G7" s="66">
        <f t="shared" si="1"/>
        <v>161</v>
      </c>
    </row>
    <row r="8" spans="1:10">
      <c r="A8" s="51" t="s">
        <v>32</v>
      </c>
      <c r="B8" s="2">
        <v>10</v>
      </c>
      <c r="C8" s="2">
        <v>59.5</v>
      </c>
      <c r="D8" s="2">
        <v>53</v>
      </c>
      <c r="E8" s="70">
        <f t="shared" si="0"/>
        <v>112.5</v>
      </c>
      <c r="F8" s="108">
        <v>46</v>
      </c>
      <c r="G8" s="66">
        <f t="shared" si="1"/>
        <v>158.5</v>
      </c>
    </row>
    <row r="9" spans="1:10">
      <c r="A9" s="51" t="s">
        <v>33</v>
      </c>
      <c r="B9" s="2">
        <v>10</v>
      </c>
      <c r="C9" s="2">
        <v>59</v>
      </c>
      <c r="D9" s="2">
        <v>56</v>
      </c>
      <c r="E9" s="70">
        <f t="shared" si="0"/>
        <v>115</v>
      </c>
      <c r="F9" s="108">
        <v>43</v>
      </c>
      <c r="G9" s="66">
        <f t="shared" si="1"/>
        <v>158</v>
      </c>
    </row>
    <row r="10" spans="1:10">
      <c r="A10" s="51" t="s">
        <v>40</v>
      </c>
      <c r="B10" s="2">
        <v>3</v>
      </c>
      <c r="C10" s="2">
        <v>56.5</v>
      </c>
      <c r="D10" s="2">
        <v>49.5</v>
      </c>
      <c r="E10" s="70">
        <f t="shared" si="0"/>
        <v>106</v>
      </c>
      <c r="F10" s="108">
        <v>47</v>
      </c>
      <c r="G10" s="66">
        <f t="shared" si="1"/>
        <v>153</v>
      </c>
    </row>
    <row r="11" spans="1:10">
      <c r="A11" s="51" t="s">
        <v>36</v>
      </c>
      <c r="B11" s="2">
        <v>14</v>
      </c>
      <c r="C11" s="2">
        <v>58.5</v>
      </c>
      <c r="D11" s="2">
        <v>49</v>
      </c>
      <c r="E11" s="70">
        <f t="shared" si="0"/>
        <v>107.5</v>
      </c>
      <c r="F11" s="108">
        <v>44</v>
      </c>
      <c r="G11" s="66">
        <f t="shared" si="1"/>
        <v>151.5</v>
      </c>
    </row>
    <row r="12" spans="1:10">
      <c r="A12" s="51" t="s">
        <v>25</v>
      </c>
      <c r="B12" s="2">
        <v>17</v>
      </c>
      <c r="C12" s="2">
        <v>64</v>
      </c>
      <c r="D12" s="2">
        <v>53.5</v>
      </c>
      <c r="E12" s="70">
        <f t="shared" si="0"/>
        <v>117.5</v>
      </c>
      <c r="F12" s="95">
        <v>33</v>
      </c>
      <c r="G12" s="66">
        <f t="shared" si="1"/>
        <v>150.5</v>
      </c>
    </row>
    <row r="13" spans="1:10">
      <c r="A13" s="51" t="s">
        <v>50</v>
      </c>
      <c r="B13" s="2">
        <v>14</v>
      </c>
      <c r="C13" s="2">
        <v>51</v>
      </c>
      <c r="D13" s="2">
        <v>52</v>
      </c>
      <c r="E13" s="70">
        <f t="shared" si="0"/>
        <v>103</v>
      </c>
      <c r="F13" s="108">
        <v>47</v>
      </c>
      <c r="G13" s="66">
        <f t="shared" si="1"/>
        <v>150</v>
      </c>
    </row>
    <row r="14" spans="1:10">
      <c r="A14" s="51" t="s">
        <v>34</v>
      </c>
      <c r="B14" s="2">
        <v>16</v>
      </c>
      <c r="C14" s="2">
        <v>58.5</v>
      </c>
      <c r="D14" s="2">
        <v>50.5</v>
      </c>
      <c r="E14" s="70">
        <f t="shared" si="0"/>
        <v>109</v>
      </c>
      <c r="F14" s="108">
        <v>41</v>
      </c>
      <c r="G14" s="66">
        <f t="shared" si="1"/>
        <v>150</v>
      </c>
    </row>
    <row r="15" spans="1:10">
      <c r="A15" s="51" t="s">
        <v>35</v>
      </c>
      <c r="B15" s="2">
        <v>4</v>
      </c>
      <c r="C15" s="2">
        <v>58.5</v>
      </c>
      <c r="D15" s="2">
        <v>49</v>
      </c>
      <c r="E15" s="70">
        <f t="shared" si="0"/>
        <v>107.5</v>
      </c>
      <c r="F15" s="108">
        <v>41</v>
      </c>
      <c r="G15" s="66">
        <f t="shared" si="1"/>
        <v>148.5</v>
      </c>
    </row>
    <row r="16" spans="1:10">
      <c r="A16" s="51" t="s">
        <v>41</v>
      </c>
      <c r="B16" s="2">
        <v>10</v>
      </c>
      <c r="C16" s="2">
        <v>56</v>
      </c>
      <c r="D16" s="2">
        <v>53</v>
      </c>
      <c r="E16" s="70">
        <f t="shared" si="0"/>
        <v>109</v>
      </c>
      <c r="F16" s="94">
        <v>39</v>
      </c>
      <c r="G16" s="66">
        <f t="shared" si="1"/>
        <v>148</v>
      </c>
    </row>
    <row r="17" spans="1:7">
      <c r="A17" s="51" t="s">
        <v>31</v>
      </c>
      <c r="B17" s="2">
        <v>9</v>
      </c>
      <c r="C17" s="2">
        <v>60</v>
      </c>
      <c r="D17" s="2">
        <v>50</v>
      </c>
      <c r="E17" s="70">
        <f t="shared" si="0"/>
        <v>110</v>
      </c>
      <c r="F17" s="94">
        <v>37</v>
      </c>
      <c r="G17" s="66">
        <f t="shared" si="1"/>
        <v>147</v>
      </c>
    </row>
    <row r="18" spans="1:7">
      <c r="A18" s="51" t="s">
        <v>39</v>
      </c>
      <c r="B18" s="2">
        <v>3</v>
      </c>
      <c r="C18" s="2">
        <v>56.6</v>
      </c>
      <c r="D18" s="2">
        <v>50.5</v>
      </c>
      <c r="E18" s="70">
        <f t="shared" si="0"/>
        <v>107.1</v>
      </c>
      <c r="F18" s="94">
        <v>39</v>
      </c>
      <c r="G18" s="66">
        <f t="shared" si="1"/>
        <v>146.1</v>
      </c>
    </row>
    <row r="19" spans="1:7">
      <c r="A19" s="51" t="s">
        <v>55</v>
      </c>
      <c r="B19" s="2">
        <v>2</v>
      </c>
      <c r="C19" s="2">
        <v>49</v>
      </c>
      <c r="D19" s="2">
        <v>49.5</v>
      </c>
      <c r="E19" s="70">
        <f t="shared" si="0"/>
        <v>98.5</v>
      </c>
      <c r="F19" s="108">
        <v>46</v>
      </c>
      <c r="G19" s="66">
        <f t="shared" si="1"/>
        <v>144.5</v>
      </c>
    </row>
    <row r="20" spans="1:7">
      <c r="A20" s="51" t="s">
        <v>44</v>
      </c>
      <c r="B20" s="90" t="s">
        <v>58</v>
      </c>
      <c r="C20" s="2">
        <v>55.5</v>
      </c>
      <c r="D20" s="2">
        <v>41.5</v>
      </c>
      <c r="E20" s="70">
        <f t="shared" si="0"/>
        <v>97</v>
      </c>
      <c r="F20" s="108">
        <v>43</v>
      </c>
      <c r="G20" s="66">
        <f t="shared" si="1"/>
        <v>140</v>
      </c>
    </row>
    <row r="21" spans="1:7">
      <c r="A21" s="51" t="s">
        <v>56</v>
      </c>
      <c r="B21" s="2">
        <v>4</v>
      </c>
      <c r="C21" s="2">
        <v>49</v>
      </c>
      <c r="D21" s="2">
        <v>53</v>
      </c>
      <c r="E21" s="70">
        <f t="shared" si="0"/>
        <v>102</v>
      </c>
      <c r="F21" s="94">
        <v>36</v>
      </c>
      <c r="G21" s="66">
        <f t="shared" si="1"/>
        <v>138</v>
      </c>
    </row>
    <row r="22" spans="1:7">
      <c r="A22" s="51" t="s">
        <v>37</v>
      </c>
      <c r="B22" s="2">
        <v>11</v>
      </c>
      <c r="C22" s="2">
        <v>58</v>
      </c>
      <c r="D22" s="2">
        <v>39.5</v>
      </c>
      <c r="E22" s="70">
        <f t="shared" si="0"/>
        <v>97.5</v>
      </c>
      <c r="F22" s="94">
        <v>38</v>
      </c>
      <c r="G22" s="66">
        <f t="shared" si="1"/>
        <v>135.5</v>
      </c>
    </row>
    <row r="23" spans="1:7">
      <c r="A23" s="51" t="s">
        <v>38</v>
      </c>
      <c r="B23" s="2">
        <v>7</v>
      </c>
      <c r="C23" s="2">
        <v>57.5</v>
      </c>
      <c r="D23" s="2">
        <v>50</v>
      </c>
      <c r="E23" s="70">
        <f t="shared" si="0"/>
        <v>107.5</v>
      </c>
      <c r="F23" s="95">
        <v>28</v>
      </c>
      <c r="G23" s="66">
        <f t="shared" si="1"/>
        <v>135.5</v>
      </c>
    </row>
    <row r="24" spans="1:7">
      <c r="A24" s="51" t="s">
        <v>48</v>
      </c>
      <c r="B24" s="2">
        <v>14</v>
      </c>
      <c r="C24" s="2">
        <v>51.5</v>
      </c>
      <c r="D24" s="2">
        <v>40</v>
      </c>
      <c r="E24" s="70">
        <f t="shared" si="0"/>
        <v>91.5</v>
      </c>
      <c r="F24" s="94">
        <v>38</v>
      </c>
      <c r="G24" s="66">
        <f t="shared" si="1"/>
        <v>129.5</v>
      </c>
    </row>
    <row r="25" spans="1:7">
      <c r="A25" s="51" t="s">
        <v>42</v>
      </c>
      <c r="B25" s="2">
        <v>16</v>
      </c>
      <c r="C25" s="2">
        <v>56</v>
      </c>
      <c r="D25" s="2">
        <v>39.5</v>
      </c>
      <c r="E25" s="70">
        <f t="shared" si="0"/>
        <v>95.5</v>
      </c>
      <c r="F25" s="95">
        <v>33</v>
      </c>
      <c r="G25" s="66">
        <f t="shared" si="1"/>
        <v>128.5</v>
      </c>
    </row>
    <row r="26" spans="1:7">
      <c r="A26" s="51" t="s">
        <v>46</v>
      </c>
      <c r="B26" s="2" t="s">
        <v>58</v>
      </c>
      <c r="C26" s="2">
        <v>52</v>
      </c>
      <c r="D26" s="2">
        <v>31.5</v>
      </c>
      <c r="E26" s="70">
        <f t="shared" si="0"/>
        <v>83.5</v>
      </c>
      <c r="F26" s="108">
        <v>40</v>
      </c>
      <c r="G26" s="66">
        <f t="shared" si="1"/>
        <v>123.5</v>
      </c>
    </row>
    <row r="27" spans="1:7">
      <c r="A27" s="51" t="s">
        <v>43</v>
      </c>
      <c r="B27" s="2">
        <v>1</v>
      </c>
      <c r="C27" s="2">
        <v>55.5</v>
      </c>
      <c r="D27" s="2">
        <v>25</v>
      </c>
      <c r="E27" s="70">
        <f t="shared" si="0"/>
        <v>80.5</v>
      </c>
      <c r="F27" s="108">
        <v>42</v>
      </c>
      <c r="G27" s="66">
        <f t="shared" si="1"/>
        <v>122.5</v>
      </c>
    </row>
    <row r="28" spans="1:7">
      <c r="A28" s="51" t="s">
        <v>45</v>
      </c>
      <c r="B28" s="2">
        <v>6</v>
      </c>
      <c r="C28" s="2">
        <v>52.5</v>
      </c>
      <c r="D28" s="2">
        <v>30</v>
      </c>
      <c r="E28" s="70">
        <f t="shared" si="0"/>
        <v>82.5</v>
      </c>
      <c r="F28" s="108">
        <v>40</v>
      </c>
      <c r="G28" s="66">
        <f t="shared" si="1"/>
        <v>122.5</v>
      </c>
    </row>
    <row r="29" spans="1:7">
      <c r="A29" s="51" t="s">
        <v>57</v>
      </c>
      <c r="B29" s="2">
        <v>14</v>
      </c>
      <c r="C29" s="2">
        <v>49</v>
      </c>
      <c r="D29" s="2">
        <v>40.5</v>
      </c>
      <c r="E29" s="70">
        <f t="shared" si="0"/>
        <v>89.5</v>
      </c>
      <c r="F29" s="91">
        <v>33</v>
      </c>
      <c r="G29" s="66">
        <f t="shared" si="1"/>
        <v>122.5</v>
      </c>
    </row>
    <row r="30" spans="1:7">
      <c r="A30" s="51" t="s">
        <v>51</v>
      </c>
      <c r="B30" s="2">
        <v>14</v>
      </c>
      <c r="C30" s="2">
        <v>50.5</v>
      </c>
      <c r="D30" s="2">
        <v>34.5</v>
      </c>
      <c r="E30" s="70">
        <f t="shared" si="0"/>
        <v>85</v>
      </c>
      <c r="F30" s="94">
        <v>35</v>
      </c>
      <c r="G30" s="66">
        <f t="shared" si="1"/>
        <v>120</v>
      </c>
    </row>
    <row r="31" spans="1:7">
      <c r="A31" s="51" t="s">
        <v>49</v>
      </c>
      <c r="B31" s="2">
        <v>17</v>
      </c>
      <c r="C31" s="2">
        <v>51.5</v>
      </c>
      <c r="D31" s="2">
        <v>34</v>
      </c>
      <c r="E31" s="70">
        <f t="shared" si="0"/>
        <v>85.5</v>
      </c>
      <c r="F31" s="95">
        <v>28</v>
      </c>
      <c r="G31" s="66">
        <f t="shared" si="1"/>
        <v>113.5</v>
      </c>
    </row>
    <row r="32" spans="1:7">
      <c r="A32" s="51" t="s">
        <v>52</v>
      </c>
      <c r="B32" s="2">
        <v>10</v>
      </c>
      <c r="C32" s="2">
        <v>50.5</v>
      </c>
      <c r="D32" s="2">
        <v>22</v>
      </c>
      <c r="E32" s="70">
        <f t="shared" si="0"/>
        <v>72.5</v>
      </c>
      <c r="F32" s="94">
        <v>38</v>
      </c>
      <c r="G32" s="66">
        <f t="shared" si="1"/>
        <v>110.5</v>
      </c>
    </row>
    <row r="33" spans="1:7">
      <c r="A33" s="51" t="s">
        <v>53</v>
      </c>
      <c r="B33" s="2">
        <v>16</v>
      </c>
      <c r="C33" s="2">
        <v>49.5</v>
      </c>
      <c r="D33" s="2">
        <v>23</v>
      </c>
      <c r="E33" s="70">
        <f t="shared" si="0"/>
        <v>72.5</v>
      </c>
      <c r="F33" s="94">
        <v>37</v>
      </c>
      <c r="G33" s="66">
        <f t="shared" si="1"/>
        <v>109.5</v>
      </c>
    </row>
    <row r="34" spans="1:7">
      <c r="A34" s="51" t="s">
        <v>47</v>
      </c>
      <c r="B34" s="2">
        <v>1</v>
      </c>
      <c r="C34" s="2">
        <v>52</v>
      </c>
      <c r="D34" s="2">
        <v>0</v>
      </c>
      <c r="E34" s="70">
        <f t="shared" si="0"/>
        <v>52</v>
      </c>
      <c r="F34" s="108">
        <v>43</v>
      </c>
      <c r="G34" s="66">
        <f t="shared" si="1"/>
        <v>95</v>
      </c>
    </row>
    <row r="35" spans="1:7" ht="15.75" thickBot="1">
      <c r="A35" s="25" t="s">
        <v>54</v>
      </c>
      <c r="B35" s="69">
        <v>1</v>
      </c>
      <c r="C35" s="69">
        <v>49.5</v>
      </c>
      <c r="D35" s="69">
        <v>18.5</v>
      </c>
      <c r="E35" s="69">
        <f t="shared" si="0"/>
        <v>68</v>
      </c>
      <c r="F35" s="69">
        <v>27</v>
      </c>
      <c r="G35" s="68">
        <f t="shared" si="1"/>
        <v>95</v>
      </c>
    </row>
    <row r="36" spans="1:7" ht="15.75" thickTop="1"/>
  </sheetData>
  <sortState ref="A2:G35">
    <sortCondition descending="1" ref="G2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G17" sqref="G17"/>
    </sheetView>
  </sheetViews>
  <sheetFormatPr defaultRowHeight="15"/>
  <cols>
    <col min="1" max="1" width="22.7109375" customWidth="1"/>
    <col min="2" max="2" width="10.42578125" customWidth="1"/>
    <col min="3" max="3" width="10.7109375" customWidth="1"/>
    <col min="4" max="4" width="11.5703125" customWidth="1"/>
    <col min="5" max="5" width="17" customWidth="1"/>
  </cols>
  <sheetData>
    <row r="1" spans="1:5" ht="16.5" thickTop="1" thickBot="1">
      <c r="A1" s="56" t="s">
        <v>6</v>
      </c>
      <c r="B1" s="56" t="s">
        <v>7</v>
      </c>
      <c r="C1" s="56" t="s">
        <v>137</v>
      </c>
      <c r="D1" s="58" t="s">
        <v>136</v>
      </c>
      <c r="E1" s="58" t="s">
        <v>122</v>
      </c>
    </row>
    <row r="2" spans="1:5" ht="15.75" thickTop="1">
      <c r="A2" s="86" t="s">
        <v>61</v>
      </c>
      <c r="B2" s="87">
        <v>1</v>
      </c>
      <c r="C2" s="87">
        <v>34.08</v>
      </c>
      <c r="D2" s="98">
        <v>43</v>
      </c>
      <c r="E2" s="116">
        <f t="shared" ref="E2:E14" si="0">(C2+D2)</f>
        <v>77.08</v>
      </c>
    </row>
    <row r="3" spans="1:5">
      <c r="A3" s="23" t="s">
        <v>65</v>
      </c>
      <c r="B3" s="88">
        <v>4</v>
      </c>
      <c r="C3" s="88">
        <v>31.67</v>
      </c>
      <c r="D3" s="99">
        <v>42</v>
      </c>
      <c r="E3" s="115">
        <f t="shared" si="0"/>
        <v>73.67</v>
      </c>
    </row>
    <row r="4" spans="1:5">
      <c r="A4" s="23" t="s">
        <v>59</v>
      </c>
      <c r="B4" s="88">
        <v>6</v>
      </c>
      <c r="C4" s="88">
        <v>36.5</v>
      </c>
      <c r="D4" s="93">
        <v>37</v>
      </c>
      <c r="E4" s="115">
        <f t="shared" si="0"/>
        <v>73.5</v>
      </c>
    </row>
    <row r="5" spans="1:5">
      <c r="A5" s="23" t="s">
        <v>67</v>
      </c>
      <c r="B5" s="88">
        <v>2</v>
      </c>
      <c r="C5" s="88">
        <v>30.58</v>
      </c>
      <c r="D5" s="99">
        <v>42</v>
      </c>
      <c r="E5" s="115">
        <f t="shared" si="0"/>
        <v>72.58</v>
      </c>
    </row>
    <row r="6" spans="1:5">
      <c r="A6" s="23" t="s">
        <v>63</v>
      </c>
      <c r="B6" s="88">
        <v>5</v>
      </c>
      <c r="C6" s="88">
        <v>32.33</v>
      </c>
      <c r="D6" s="99">
        <v>40</v>
      </c>
      <c r="E6" s="114">
        <f t="shared" si="0"/>
        <v>72.33</v>
      </c>
    </row>
    <row r="7" spans="1:5">
      <c r="A7" s="23" t="s">
        <v>62</v>
      </c>
      <c r="B7" s="88">
        <v>4</v>
      </c>
      <c r="C7" s="88">
        <v>32.92</v>
      </c>
      <c r="D7" s="99">
        <v>38</v>
      </c>
      <c r="E7" s="114">
        <f t="shared" si="0"/>
        <v>70.92</v>
      </c>
    </row>
    <row r="8" spans="1:5">
      <c r="A8" s="23" t="s">
        <v>69</v>
      </c>
      <c r="B8" s="88">
        <v>1</v>
      </c>
      <c r="C8" s="88">
        <v>29.17</v>
      </c>
      <c r="D8" s="99">
        <v>41</v>
      </c>
      <c r="E8" s="114">
        <f t="shared" si="0"/>
        <v>70.17</v>
      </c>
    </row>
    <row r="9" spans="1:5">
      <c r="A9" s="23" t="s">
        <v>66</v>
      </c>
      <c r="B9" s="88">
        <v>5</v>
      </c>
      <c r="C9" s="88">
        <v>30.83</v>
      </c>
      <c r="D9" s="99">
        <v>39</v>
      </c>
      <c r="E9" s="114">
        <f t="shared" si="0"/>
        <v>69.83</v>
      </c>
    </row>
    <row r="10" spans="1:5">
      <c r="A10" s="23" t="s">
        <v>64</v>
      </c>
      <c r="B10" s="88">
        <v>6</v>
      </c>
      <c r="C10" s="88">
        <v>31.83</v>
      </c>
      <c r="D10" s="93">
        <v>35</v>
      </c>
      <c r="E10" s="114">
        <f t="shared" si="0"/>
        <v>66.83</v>
      </c>
    </row>
    <row r="11" spans="1:5">
      <c r="A11" s="23" t="s">
        <v>71</v>
      </c>
      <c r="B11" s="88">
        <v>2</v>
      </c>
      <c r="C11" s="88">
        <v>28.25</v>
      </c>
      <c r="D11" s="99">
        <v>38</v>
      </c>
      <c r="E11" s="114">
        <f t="shared" si="0"/>
        <v>66.25</v>
      </c>
    </row>
    <row r="12" spans="1:5">
      <c r="A12" s="23" t="s">
        <v>70</v>
      </c>
      <c r="B12" s="88">
        <v>4</v>
      </c>
      <c r="C12" s="88">
        <v>28.67</v>
      </c>
      <c r="D12" s="93">
        <v>35</v>
      </c>
      <c r="E12" s="114">
        <f t="shared" si="0"/>
        <v>63.67</v>
      </c>
    </row>
    <row r="13" spans="1:5">
      <c r="A13" s="23" t="s">
        <v>68</v>
      </c>
      <c r="B13" s="88">
        <v>1</v>
      </c>
      <c r="C13" s="88">
        <v>29.83</v>
      </c>
      <c r="D13" s="93">
        <v>33</v>
      </c>
      <c r="E13" s="114">
        <f t="shared" si="0"/>
        <v>62.83</v>
      </c>
    </row>
    <row r="14" spans="1:5" ht="15.75" thickBot="1">
      <c r="A14" s="24" t="s">
        <v>60</v>
      </c>
      <c r="B14" s="89">
        <v>6</v>
      </c>
      <c r="C14" s="89">
        <v>34.17</v>
      </c>
      <c r="D14" s="69">
        <v>20</v>
      </c>
      <c r="E14" s="68">
        <f t="shared" si="0"/>
        <v>54.17</v>
      </c>
    </row>
    <row r="15" spans="1:5" ht="15.75" thickTop="1"/>
    <row r="16" spans="1:5">
      <c r="E16" s="112" t="s">
        <v>140</v>
      </c>
    </row>
    <row r="17" spans="5:5">
      <c r="E17" s="113" t="s">
        <v>141</v>
      </c>
    </row>
  </sheetData>
  <sortState ref="A2:E14">
    <sortCondition descending="1" ref="E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H7" sqref="H7"/>
    </sheetView>
  </sheetViews>
  <sheetFormatPr defaultRowHeight="15"/>
  <cols>
    <col min="1" max="1" width="23.7109375" customWidth="1"/>
    <col min="2" max="2" width="9.28515625" customWidth="1"/>
    <col min="4" max="4" width="15.140625" customWidth="1"/>
    <col min="5" max="5" width="13.28515625" customWidth="1"/>
  </cols>
  <sheetData>
    <row r="1" spans="1:5" ht="16.5" thickTop="1" thickBot="1">
      <c r="A1" s="57" t="s">
        <v>6</v>
      </c>
      <c r="B1" s="57" t="s">
        <v>7</v>
      </c>
      <c r="C1" s="57" t="s">
        <v>137</v>
      </c>
      <c r="D1" s="57" t="s">
        <v>136</v>
      </c>
      <c r="E1" s="57" t="s">
        <v>122</v>
      </c>
    </row>
    <row r="2" spans="1:5" ht="15.75" thickTop="1">
      <c r="A2" s="85" t="s">
        <v>94</v>
      </c>
      <c r="B2" s="50">
        <v>4</v>
      </c>
      <c r="C2" s="96">
        <v>83.17</v>
      </c>
      <c r="D2" s="96">
        <v>36</v>
      </c>
      <c r="E2" s="66">
        <f>(C2+D2)</f>
        <v>119.17</v>
      </c>
    </row>
    <row r="3" spans="1:5">
      <c r="A3" s="51" t="s">
        <v>95</v>
      </c>
      <c r="B3" s="2">
        <v>6</v>
      </c>
      <c r="C3" s="93">
        <v>77.67</v>
      </c>
      <c r="D3" s="2">
        <v>28</v>
      </c>
      <c r="E3" s="67">
        <f>(C3+D3)</f>
        <v>105.67</v>
      </c>
    </row>
    <row r="4" spans="1:5">
      <c r="A4" s="51" t="s">
        <v>96</v>
      </c>
      <c r="B4" s="2">
        <v>5</v>
      </c>
      <c r="C4" s="2">
        <v>72.92</v>
      </c>
      <c r="D4" s="93">
        <v>31</v>
      </c>
      <c r="E4" s="67">
        <f>(C4+D4)</f>
        <v>103.92</v>
      </c>
    </row>
    <row r="5" spans="1:5">
      <c r="A5" s="51" t="s">
        <v>97</v>
      </c>
      <c r="B5" s="2">
        <v>6</v>
      </c>
      <c r="C5" s="2">
        <v>72.42</v>
      </c>
      <c r="D5" s="93">
        <v>31</v>
      </c>
      <c r="E5" s="67">
        <f>(C5+D5)</f>
        <v>103.42</v>
      </c>
    </row>
    <row r="6" spans="1:5" ht="15.75" thickBot="1">
      <c r="A6" s="25" t="s">
        <v>98</v>
      </c>
      <c r="B6" s="69">
        <v>6</v>
      </c>
      <c r="C6" s="69">
        <v>71.42</v>
      </c>
      <c r="D6" s="69">
        <v>27</v>
      </c>
      <c r="E6" s="68">
        <f>(C6+D6)</f>
        <v>98.42</v>
      </c>
    </row>
    <row r="7" spans="1:5" ht="15.75" thickTop="1"/>
    <row r="9" spans="1:5">
      <c r="A9" t="s">
        <v>134</v>
      </c>
    </row>
  </sheetData>
  <sortState ref="A2:E6">
    <sortCondition descending="1" ref="E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B2" sqref="B2:D2"/>
    </sheetView>
  </sheetViews>
  <sheetFormatPr defaultRowHeight="15"/>
  <cols>
    <col min="1" max="1" width="23.7109375" customWidth="1"/>
    <col min="3" max="3" width="11.140625" customWidth="1"/>
    <col min="4" max="4" width="15.28515625" customWidth="1"/>
  </cols>
  <sheetData>
    <row r="1" spans="1:4" ht="15.75" thickBot="1">
      <c r="A1" t="s">
        <v>103</v>
      </c>
    </row>
    <row r="2" spans="1:4" ht="16.5" thickTop="1" thickBot="1">
      <c r="A2" s="56" t="s">
        <v>6</v>
      </c>
      <c r="B2" s="56" t="s">
        <v>150</v>
      </c>
      <c r="C2" s="56" t="s">
        <v>151</v>
      </c>
      <c r="D2" s="56" t="s">
        <v>152</v>
      </c>
    </row>
    <row r="3" spans="1:4" ht="16.5" thickTop="1" thickBot="1">
      <c r="A3" s="79" t="s">
        <v>99</v>
      </c>
      <c r="B3" s="80">
        <v>108</v>
      </c>
      <c r="C3" s="109">
        <v>41</v>
      </c>
      <c r="D3" s="81">
        <f>(B3+C3)</f>
        <v>149</v>
      </c>
    </row>
    <row r="4" spans="1:4" ht="15.75" thickTop="1"/>
    <row r="6" spans="1:4">
      <c r="A6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ÁOK-I.</vt:lpstr>
      <vt:lpstr>ÁOK-II.</vt:lpstr>
      <vt:lpstr>ED-I.</vt:lpstr>
      <vt:lpstr>ED-II.</vt:lpstr>
      <vt:lpstr>EM-I.</vt:lpstr>
      <vt:lpstr>EM-II.</vt:lpstr>
      <vt:lpstr>FOK-I.</vt:lpstr>
      <vt:lpstr>FOK-II.</vt:lpstr>
      <vt:lpstr>DZ-II.</vt:lpstr>
      <vt:lpstr>DM-II. és DM-I.</vt:lpstr>
      <vt:lpstr>Nem továbbjutó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</dc:creator>
  <cp:lastModifiedBy>ak</cp:lastModifiedBy>
  <cp:lastPrinted>2018-05-15T05:49:37Z</cp:lastPrinted>
  <dcterms:created xsi:type="dcterms:W3CDTF">2018-05-04T08:41:09Z</dcterms:created>
  <dcterms:modified xsi:type="dcterms:W3CDTF">2018-05-18T05:42:12Z</dcterms:modified>
</cp:coreProperties>
</file>